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bastien_dupont\Documents\Coface\Pssshit\"/>
    </mc:Choice>
  </mc:AlternateContent>
  <xr:revisionPtr revIDLastSave="0" documentId="8_{04715A84-8456-42CD-A49E-19B9513532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rt 6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4" l="1"/>
  <c r="J6" i="14"/>
  <c r="K6" i="14"/>
  <c r="L6" i="14"/>
  <c r="M6" i="14"/>
  <c r="N6" i="14"/>
  <c r="I7" i="14"/>
  <c r="J7" i="14"/>
  <c r="K7" i="14"/>
  <c r="L7" i="14"/>
  <c r="M7" i="14"/>
  <c r="N7" i="14"/>
  <c r="I8" i="14"/>
  <c r="J8" i="14"/>
  <c r="K8" i="14"/>
  <c r="L8" i="14"/>
  <c r="M8" i="14"/>
  <c r="N8" i="14"/>
  <c r="I9" i="14"/>
  <c r="J9" i="14"/>
  <c r="K9" i="14"/>
  <c r="L9" i="14"/>
  <c r="M9" i="14"/>
  <c r="N9" i="14"/>
  <c r="I10" i="14"/>
  <c r="J10" i="14"/>
  <c r="K10" i="14"/>
  <c r="L10" i="14"/>
  <c r="M10" i="14"/>
  <c r="N10" i="14"/>
  <c r="I11" i="14"/>
  <c r="J11" i="14"/>
  <c r="K11" i="14"/>
  <c r="L11" i="14"/>
  <c r="M11" i="14"/>
  <c r="N11" i="14"/>
  <c r="I12" i="14"/>
  <c r="J12" i="14"/>
  <c r="K12" i="14"/>
  <c r="L12" i="14"/>
  <c r="M12" i="14"/>
  <c r="N12" i="14"/>
  <c r="I13" i="14"/>
  <c r="J13" i="14"/>
  <c r="K13" i="14"/>
  <c r="L13" i="14"/>
  <c r="M13" i="14"/>
  <c r="N13" i="14"/>
  <c r="I14" i="14"/>
  <c r="J14" i="14"/>
  <c r="K14" i="14"/>
  <c r="L14" i="14"/>
  <c r="M14" i="14"/>
  <c r="N14" i="14"/>
  <c r="J5" i="14"/>
  <c r="K5" i="14"/>
  <c r="L5" i="14"/>
  <c r="M5" i="14"/>
  <c r="N5" i="14"/>
  <c r="I5" i="14"/>
  <c r="H5" i="14"/>
  <c r="H6" i="14"/>
  <c r="H7" i="14"/>
  <c r="H8" i="14"/>
  <c r="H9" i="14"/>
  <c r="H10" i="14"/>
  <c r="H11" i="14"/>
  <c r="H12" i="14"/>
  <c r="H13" i="14"/>
  <c r="H14" i="14"/>
  <c r="H16" i="14"/>
  <c r="H4" i="14"/>
</calcChain>
</file>

<file path=xl/sharedStrings.xml><?xml version="1.0" encoding="utf-8"?>
<sst xmlns="http://schemas.openxmlformats.org/spreadsheetml/2006/main" count="28" uniqueCount="12">
  <si>
    <t>Bulgaria</t>
  </si>
  <si>
    <t>Costa Rica</t>
  </si>
  <si>
    <t>Brazil</t>
  </si>
  <si>
    <t>Mexico</t>
  </si>
  <si>
    <t>Thailand</t>
  </si>
  <si>
    <t>Serbia</t>
  </si>
  <si>
    <t>Country</t>
  </si>
  <si>
    <t>Subject Descriptor</t>
  </si>
  <si>
    <t>Gross domestic product per capita, constant prices</t>
  </si>
  <si>
    <t>Units</t>
  </si>
  <si>
    <t>National currency</t>
  </si>
  <si>
    <t>Estimates Start 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</si>
</sst>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al" xfId="0" builtinId="0"/>
    <cellStyle name="Normal 2" xfId="1" xr:uid="{951B4B69-0B43-4A20-B122-A3539E91343A}"/>
  </cellStyles>
  <dxfs count="0"/>
  <tableStyles count="1" defaultTableStyle="TableStyleMedium2" defaultPivotStyle="PivotStyleLight16">
    <tableStyle name="Invisible" pivot="0" table="0" count="0" xr9:uid="{834C7B4F-9D8F-4217-9DD5-666B51339401}"/>
  </tableStyles>
  <colors>
    <mruColors>
      <color rgb="FF03365F"/>
      <color rgb="FF5FD1E0"/>
      <color rgb="FFC028B9"/>
      <color rgb="FF1226AA"/>
      <color rgb="FF0BB18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 6'!$I$3</c:f>
              <c:strCache>
                <c:ptCount val="1"/>
                <c:pt idx="0">
                  <c:v>Brazil</c:v>
                </c:pt>
              </c:strCache>
            </c:strRef>
          </c:tx>
          <c:spPr>
            <a:ln w="28575" cap="rnd">
              <a:solidFill>
                <a:srgbClr val="03365F"/>
              </a:solidFill>
              <a:round/>
            </a:ln>
            <a:effectLst/>
          </c:spPr>
          <c:marker>
            <c:symbol val="none"/>
          </c:marker>
          <c:cat>
            <c:numRef>
              <c:f>'Chart 6'!$H$4:$H$14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'Chart 6'!$I$4:$I$14</c:f>
              <c:numCache>
                <c:formatCode>General</c:formatCode>
                <c:ptCount val="11"/>
                <c:pt idx="0">
                  <c:v>100</c:v>
                </c:pt>
                <c:pt idx="1">
                  <c:v>99.71096992843556</c:v>
                </c:pt>
                <c:pt idx="2">
                  <c:v>95.418724381131028</c:v>
                </c:pt>
                <c:pt idx="3">
                  <c:v>91.628184383307499</c:v>
                </c:pt>
                <c:pt idx="4">
                  <c:v>92.234260103745086</c:v>
                </c:pt>
                <c:pt idx="5">
                  <c:v>93.280569043337678</c:v>
                </c:pt>
                <c:pt idx="6">
                  <c:v>93.796638648930156</c:v>
                </c:pt>
                <c:pt idx="7">
                  <c:v>90.174629352292797</c:v>
                </c:pt>
                <c:pt idx="8">
                  <c:v>94.047143253201227</c:v>
                </c:pt>
                <c:pt idx="9">
                  <c:v>96.535347561575975</c:v>
                </c:pt>
                <c:pt idx="10">
                  <c:v>98.952508900208841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3-4784-A58E-53D90D8FD586}"/>
            </c:ext>
          </c:extLst>
        </c:ser>
        <c:ser>
          <c:idx val="1"/>
          <c:order val="1"/>
          <c:tx>
            <c:strRef>
              <c:f>'Chart 6'!$J$3</c:f>
              <c:strCache>
                <c:ptCount val="1"/>
                <c:pt idx="0">
                  <c:v>Bulgaria</c:v>
                </c:pt>
              </c:strCache>
            </c:strRef>
          </c:tx>
          <c:spPr>
            <a:ln w="28575" cap="rnd">
              <a:solidFill>
                <a:srgbClr val="0BB18F"/>
              </a:solidFill>
              <a:round/>
            </a:ln>
            <a:effectLst/>
          </c:spPr>
          <c:marker>
            <c:symbol val="none"/>
          </c:marker>
          <c:cat>
            <c:numRef>
              <c:f>'Chart 6'!$H$4:$H$14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'Chart 6'!$J$4:$J$14</c:f>
              <c:numCache>
                <c:formatCode>General</c:formatCode>
                <c:ptCount val="11"/>
                <c:pt idx="0">
                  <c:v>100</c:v>
                </c:pt>
                <c:pt idx="1">
                  <c:v>101.55886928339449</c:v>
                </c:pt>
                <c:pt idx="2">
                  <c:v>105.72005047202694</c:v>
                </c:pt>
                <c:pt idx="3">
                  <c:v>109.71616915154038</c:v>
                </c:pt>
                <c:pt idx="4">
                  <c:v>113.557568642497</c:v>
                </c:pt>
                <c:pt idx="5">
                  <c:v>117.4507353974267</c:v>
                </c:pt>
                <c:pt idx="6">
                  <c:v>123.04360946593678</c:v>
                </c:pt>
                <c:pt idx="7">
                  <c:v>118.76032643350825</c:v>
                </c:pt>
                <c:pt idx="8">
                  <c:v>129.31044585875398</c:v>
                </c:pt>
                <c:pt idx="9">
                  <c:v>142.54195926302194</c:v>
                </c:pt>
                <c:pt idx="10">
                  <c:v>145.22404561125731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3-4784-A58E-53D90D8FD586}"/>
            </c:ext>
          </c:extLst>
        </c:ser>
        <c:ser>
          <c:idx val="2"/>
          <c:order val="2"/>
          <c:tx>
            <c:strRef>
              <c:f>'Chart 6'!$K$3</c:f>
              <c:strCache>
                <c:ptCount val="1"/>
                <c:pt idx="0">
                  <c:v>Costa Rica</c:v>
                </c:pt>
              </c:strCache>
            </c:strRef>
          </c:tx>
          <c:spPr>
            <a:ln w="28575" cap="rnd">
              <a:solidFill>
                <a:srgbClr val="5FD1E0"/>
              </a:solidFill>
              <a:round/>
            </a:ln>
            <a:effectLst/>
          </c:spPr>
          <c:marker>
            <c:symbol val="none"/>
          </c:marker>
          <c:cat>
            <c:numRef>
              <c:f>'Chart 6'!$H$4:$H$14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'Chart 6'!$K$4:$K$14</c:f>
              <c:numCache>
                <c:formatCode>General</c:formatCode>
                <c:ptCount val="11"/>
                <c:pt idx="0">
                  <c:v>100</c:v>
                </c:pt>
                <c:pt idx="1">
                  <c:v>102.25525891370037</c:v>
                </c:pt>
                <c:pt idx="2">
                  <c:v>104.71553703642877</c:v>
                </c:pt>
                <c:pt idx="3">
                  <c:v>107.82087014229394</c:v>
                </c:pt>
                <c:pt idx="4">
                  <c:v>111.01217151489405</c:v>
                </c:pt>
                <c:pt idx="5">
                  <c:v>112.64828680920527</c:v>
                </c:pt>
                <c:pt idx="6">
                  <c:v>114.16540847187085</c:v>
                </c:pt>
                <c:pt idx="7">
                  <c:v>108.15653640479317</c:v>
                </c:pt>
                <c:pt idx="8">
                  <c:v>115.57595880243537</c:v>
                </c:pt>
                <c:pt idx="9">
                  <c:v>119.69817922259179</c:v>
                </c:pt>
                <c:pt idx="10">
                  <c:v>124.65347567348195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3-4784-A58E-53D90D8FD586}"/>
            </c:ext>
          </c:extLst>
        </c:ser>
        <c:ser>
          <c:idx val="3"/>
          <c:order val="3"/>
          <c:tx>
            <c:strRef>
              <c:f>'Chart 6'!$L$3</c:f>
              <c:strCache>
                <c:ptCount val="1"/>
                <c:pt idx="0">
                  <c:v>Mexico</c:v>
                </c:pt>
              </c:strCache>
            </c:strRef>
          </c:tx>
          <c:spPr>
            <a:ln w="28575" cap="rnd">
              <a:solidFill>
                <a:srgbClr val="1226AA"/>
              </a:solidFill>
              <a:round/>
            </a:ln>
            <a:effectLst/>
          </c:spPr>
          <c:marker>
            <c:symbol val="none"/>
          </c:marker>
          <c:cat>
            <c:numRef>
              <c:f>'Chart 6'!$H$4:$H$14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'Chart 6'!$L$4:$L$14</c:f>
              <c:numCache>
                <c:formatCode>General</c:formatCode>
                <c:ptCount val="11"/>
                <c:pt idx="0">
                  <c:v>100</c:v>
                </c:pt>
                <c:pt idx="1">
                  <c:v>101.27510146570786</c:v>
                </c:pt>
                <c:pt idx="2">
                  <c:v>102.88999364808731</c:v>
                </c:pt>
                <c:pt idx="3">
                  <c:v>103.68094194400244</c:v>
                </c:pt>
                <c:pt idx="4">
                  <c:v>104.61445398464014</c:v>
                </c:pt>
                <c:pt idx="5">
                  <c:v>105.64573383751492</c:v>
                </c:pt>
                <c:pt idx="6">
                  <c:v>104.22183894066592</c:v>
                </c:pt>
                <c:pt idx="7">
                  <c:v>94.774955262152545</c:v>
                </c:pt>
                <c:pt idx="8">
                  <c:v>99.904458688149731</c:v>
                </c:pt>
                <c:pt idx="9">
                  <c:v>102.81076348867506</c:v>
                </c:pt>
                <c:pt idx="10">
                  <c:v>105.15021692687559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D3-4784-A58E-53D90D8FD586}"/>
            </c:ext>
          </c:extLst>
        </c:ser>
        <c:ser>
          <c:idx val="4"/>
          <c:order val="4"/>
          <c:tx>
            <c:strRef>
              <c:f>'Chart 6'!$M$3</c:f>
              <c:strCache>
                <c:ptCount val="1"/>
                <c:pt idx="0">
                  <c:v>Serbia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'Chart 6'!$H$4:$H$14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'Chart 6'!$M$4:$M$14</c:f>
              <c:numCache>
                <c:formatCode>General</c:formatCode>
                <c:ptCount val="11"/>
                <c:pt idx="0">
                  <c:v>100</c:v>
                </c:pt>
                <c:pt idx="1">
                  <c:v>98.89022536557593</c:v>
                </c:pt>
                <c:pt idx="2">
                  <c:v>101.19277704495751</c:v>
                </c:pt>
                <c:pt idx="3">
                  <c:v>105.12025326673245</c:v>
                </c:pt>
                <c:pt idx="4">
                  <c:v>107.90172016070871</c:v>
                </c:pt>
                <c:pt idx="5">
                  <c:v>113.36974225425732</c:v>
                </c:pt>
                <c:pt idx="6">
                  <c:v>118.91703300183165</c:v>
                </c:pt>
                <c:pt idx="7">
                  <c:v>118.6305286315328</c:v>
                </c:pt>
                <c:pt idx="8">
                  <c:v>129.00756911765015</c:v>
                </c:pt>
                <c:pt idx="9">
                  <c:v>135.66946430562891</c:v>
                </c:pt>
                <c:pt idx="10">
                  <c:v>139.96556657499511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D3-4784-A58E-53D90D8FD586}"/>
            </c:ext>
          </c:extLst>
        </c:ser>
        <c:ser>
          <c:idx val="5"/>
          <c:order val="5"/>
          <c:tx>
            <c:strRef>
              <c:f>'Chart 6'!$N$3</c:f>
              <c:strCache>
                <c:ptCount val="1"/>
                <c:pt idx="0">
                  <c:v>Thailand</c:v>
                </c:pt>
              </c:strCache>
            </c:strRef>
          </c:tx>
          <c:spPr>
            <a:ln w="28575" cap="rnd">
              <a:solidFill>
                <a:srgbClr val="C028B9"/>
              </a:solidFill>
              <a:round/>
            </a:ln>
            <a:effectLst/>
          </c:spPr>
          <c:marker>
            <c:symbol val="none"/>
          </c:marker>
          <c:cat>
            <c:numRef>
              <c:f>'Chart 6'!$H$4:$H$14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'Chart 6'!$N$4:$N$14</c:f>
              <c:numCache>
                <c:formatCode>General</c:formatCode>
                <c:ptCount val="11"/>
                <c:pt idx="0">
                  <c:v>100</c:v>
                </c:pt>
                <c:pt idx="1">
                  <c:v>100.55032101338567</c:v>
                </c:pt>
                <c:pt idx="2">
                  <c:v>103.28543126833453</c:v>
                </c:pt>
                <c:pt idx="3">
                  <c:v>106.43568617724618</c:v>
                </c:pt>
                <c:pt idx="4">
                  <c:v>110.50011846538334</c:v>
                </c:pt>
                <c:pt idx="5">
                  <c:v>114.80372440913294</c:v>
                </c:pt>
                <c:pt idx="6">
                  <c:v>116.89940558896318</c:v>
                </c:pt>
                <c:pt idx="7">
                  <c:v>109.55254075039983</c:v>
                </c:pt>
                <c:pt idx="8">
                  <c:v>111.0127889094755</c:v>
                </c:pt>
                <c:pt idx="9">
                  <c:v>113.59424748258638</c:v>
                </c:pt>
                <c:pt idx="10">
                  <c:v>115.54914098099175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D3-4784-A58E-53D90D8FD586}"/>
            </c:ext>
          </c:extLst>
        </c:ser>
        <c:ser>
          <c:idx val="6"/>
          <c:order val="6"/>
          <c:tx>
            <c:strRef>
              <c:f>'Chart 6'!$O$3</c:f>
              <c:strCache>
                <c:ptCount val="1"/>
              </c:strCache>
            </c:strRef>
          </c:tx>
          <c:spPr>
            <a:ln w="63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 6'!$H$4:$H$14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'Chart 6'!$O$4:$O$14</c:f>
              <c:numCache>
                <c:formatCode>General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D3-4784-A58E-53D90D8F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1341808"/>
        <c:axId val="1101343248"/>
      </c:lineChart>
      <c:catAx>
        <c:axId val="110134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3365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1343248"/>
        <c:crosses val="autoZero"/>
        <c:auto val="1"/>
        <c:lblAlgn val="ctr"/>
        <c:lblOffset val="100"/>
        <c:tickLblSkip val="2"/>
        <c:noMultiLvlLbl val="0"/>
      </c:catAx>
      <c:valAx>
        <c:axId val="1101343248"/>
        <c:scaling>
          <c:orientation val="minMax"/>
          <c:min val="7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3365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134180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t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3365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rgbClr val="03365F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17</xdr:row>
      <xdr:rowOff>9525</xdr:rowOff>
    </xdr:from>
    <xdr:to>
      <xdr:col>12</xdr:col>
      <xdr:colOff>203200</xdr:colOff>
      <xdr:row>31</xdr:row>
      <xdr:rowOff>174625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tricia_krause\Desktop\Focus\impo%20quantum.xlsx" TargetMode="External"/><Relationship Id="rId1" Type="http://schemas.openxmlformats.org/officeDocument/2006/relationships/externalLinkPath" Target="/Users/patricia_krause/Desktop/Focus/impo%20quantu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3%20-%20PRESENTATIONS\2%20-%20PRESENTATIONS\2024\Latin%20America\Focus%20Brazil\combined%20corporate%20tax%20rate.xlsx" TargetMode="External"/><Relationship Id="rId1" Type="http://schemas.openxmlformats.org/officeDocument/2006/relationships/externalLinkPath" Target="file:///V:\Economic%20Research\3%20-%20PRESENTATIONS\2%20-%20PRESENTATIONS\2024\Latin%20America\Focus%20Brazil\combined%20corporate%20tax%20rat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3%20-%20PRESENTATIONS\2%20-%20PRESENTATIONS\2024\Latin%20America\Focus%20Brazil\REER.xlsx" TargetMode="External"/><Relationship Id="rId1" Type="http://schemas.openxmlformats.org/officeDocument/2006/relationships/externalLinkPath" Target="file:///V:\Economic%20Research\3%20-%20PRESENTATIONS\2%20-%20PRESENTATIONS\2024\Latin%20America\Focus%20Brazil\REE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tricia_krause\Desktop\Focus\exporta&#231;&#245;es%20quantum%20valor.xlsx" TargetMode="External"/><Relationship Id="rId1" Type="http://schemas.openxmlformats.org/officeDocument/2006/relationships/externalLinkPath" Target="/Users/patricia_krause/Desktop/Focus/exporta&#231;&#245;es%20quantum%20valo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tricia_krause\Desktop\Focus\trade%20flow.xlsx" TargetMode="External"/><Relationship Id="rId1" Type="http://schemas.openxmlformats.org/officeDocument/2006/relationships/externalLinkPath" Target="/Users/patricia_krause/Desktop/Focus/trade%20flow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3%20-%20PRESENTATIONS\2%20-%20PRESENTATIONS\2024\Latin%20America\Focus%20Brazil\productividad%20laboral.xlsx" TargetMode="External"/><Relationship Id="rId1" Type="http://schemas.openxmlformats.org/officeDocument/2006/relationships/externalLinkPath" Target="file:///V:\Economic%20Research\3%20-%20PRESENTATIONS\2%20-%20PRESENTATIONS\2024\Latin%20America\Focus%20Brazil\productividad%20laboral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2%20-%20PUBLICATIONS\3%20-%20FOCUS\2025\202503%20Brazilian%20economics\Data%20-%20Political%20risk\Political%20fragmentation%20(ENEPP%20and%20ENPP).xlsx" TargetMode="External"/><Relationship Id="rId1" Type="http://schemas.openxmlformats.org/officeDocument/2006/relationships/externalLinkPath" Target="file:///V:\Economic%20Research\2%20-%20PUBLICATIONS\3%20-%20FOCUS\2025\202503%20Brazilian%20economics\Data%20-%20Political%20risk\Political%20fragmentation%20(ENEPP%20and%20ENPP)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2%20-%20PUBLICATIONS\3%20-%20FOCUS\2025\202503%20Brazilian%20economics\Data%20-%20Political%20risk\Other%20useful%20political%20data.xlsx" TargetMode="External"/><Relationship Id="rId1" Type="http://schemas.openxmlformats.org/officeDocument/2006/relationships/externalLinkPath" Target="file:///V:\Economic%20Research\2%20-%20PUBLICATIONS\3%20-%20FOCUS\2025\202503%20Brazilian%20economics\Data%20-%20Political%20risk\Other%20useful%20politica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_isic_mensal"/>
      <sheetName val="secao"/>
      <sheetName val="Planilha6"/>
      <sheetName val="receita"/>
      <sheetName val="imp"/>
      <sheetName val="Planilha4"/>
      <sheetName val="Planilha1"/>
      <sheetName val="expr"/>
    </sheetNames>
    <sheetDataSet>
      <sheetData sheetId="0"/>
      <sheetData sheetId="1"/>
      <sheetData sheetId="2">
        <row r="3">
          <cell r="N3" t="str">
            <v>Quantum</v>
          </cell>
          <cell r="O3" t="str">
            <v>USD Value</v>
          </cell>
        </row>
        <row r="4">
          <cell r="M4" t="str">
            <v>Paper</v>
          </cell>
          <cell r="N4">
            <v>-34.637929924233759</v>
          </cell>
          <cell r="O4">
            <v>-38.401557278422963</v>
          </cell>
        </row>
        <row r="5">
          <cell r="M5" t="str">
            <v>Non-metalic minerals</v>
          </cell>
          <cell r="N5">
            <v>-21.557575597532505</v>
          </cell>
          <cell r="O5">
            <v>-19.651314584162165</v>
          </cell>
        </row>
        <row r="6">
          <cell r="M6" t="str">
            <v>Vehicles</v>
          </cell>
          <cell r="N6">
            <v>-16.162621057437264</v>
          </cell>
          <cell r="O6">
            <v>0.60635434027416579</v>
          </cell>
        </row>
        <row r="7">
          <cell r="M7" t="str">
            <v>Wood</v>
          </cell>
          <cell r="N7">
            <v>-9.7015646481575999</v>
          </cell>
          <cell r="O7">
            <v>-6.4214327411789327</v>
          </cell>
        </row>
        <row r="8">
          <cell r="M8" t="str">
            <v>Electronics</v>
          </cell>
          <cell r="N8">
            <v>-8.0534108768069075</v>
          </cell>
          <cell r="O8">
            <v>2.248083780914925</v>
          </cell>
        </row>
        <row r="9">
          <cell r="M9" t="str">
            <v>Leather</v>
          </cell>
          <cell r="N9">
            <v>1.1991096904997676</v>
          </cell>
          <cell r="O9">
            <v>-4.5618991205277553</v>
          </cell>
        </row>
        <row r="10">
          <cell r="M10" t="str">
            <v>Manufactured metals</v>
          </cell>
          <cell r="N10">
            <v>4.8607285416144919</v>
          </cell>
          <cell r="O10">
            <v>13.94231376152652</v>
          </cell>
        </row>
        <row r="11">
          <cell r="M11" t="str">
            <v>Clothing</v>
          </cell>
          <cell r="N11">
            <v>6.9777713084185535</v>
          </cell>
          <cell r="O11">
            <v>-10.487056828303608</v>
          </cell>
        </row>
        <row r="12">
          <cell r="M12" t="str">
            <v>Furniture</v>
          </cell>
          <cell r="N12">
            <v>18.621434926170949</v>
          </cell>
          <cell r="O12">
            <v>2.0256813906229354E-2</v>
          </cell>
        </row>
        <row r="13">
          <cell r="M13" t="str">
            <v>Food</v>
          </cell>
          <cell r="N13">
            <v>18.920009817596011</v>
          </cell>
          <cell r="O13">
            <v>39.484313346433851</v>
          </cell>
        </row>
        <row r="14">
          <cell r="M14" t="str">
            <v>Machinery - equipment</v>
          </cell>
          <cell r="N14">
            <v>21.677737851322263</v>
          </cell>
          <cell r="O14">
            <v>1.6448700253455684</v>
          </cell>
        </row>
        <row r="15">
          <cell r="M15" t="str">
            <v>Metallurgy</v>
          </cell>
          <cell r="N15">
            <v>27.191532567588055</v>
          </cell>
          <cell r="O15">
            <v>38.672131152511383</v>
          </cell>
        </row>
        <row r="16">
          <cell r="M16" t="str">
            <v>Rubber and plastic</v>
          </cell>
          <cell r="N16">
            <v>32.402787680097617</v>
          </cell>
          <cell r="O16">
            <v>12.47443464859326</v>
          </cell>
        </row>
        <row r="17">
          <cell r="M17" t="str">
            <v>Other transport</v>
          </cell>
          <cell r="N17">
            <v>33.876276359025098</v>
          </cell>
          <cell r="O17">
            <v>103.77630629822693</v>
          </cell>
        </row>
        <row r="18">
          <cell r="M18" t="str">
            <v>Electric equipments</v>
          </cell>
          <cell r="N18">
            <v>42.087492813022976</v>
          </cell>
          <cell r="O18">
            <v>17.086904174010854</v>
          </cell>
        </row>
        <row r="19">
          <cell r="M19" t="str">
            <v>Textiles</v>
          </cell>
          <cell r="N19">
            <v>48.73262542473006</v>
          </cell>
          <cell r="O19">
            <v>-0.40721527285685966</v>
          </cell>
        </row>
        <row r="20">
          <cell r="M20" t="str">
            <v>Chemicals</v>
          </cell>
          <cell r="N20">
            <v>57.721269750040108</v>
          </cell>
          <cell r="O20">
            <v>33.029907909744452</v>
          </cell>
        </row>
        <row r="21">
          <cell r="M21" t="str">
            <v>Beverage</v>
          </cell>
          <cell r="N21">
            <v>71.85170633445037</v>
          </cell>
          <cell r="O21">
            <v>57.76872929104826</v>
          </cell>
        </row>
        <row r="22">
          <cell r="M22" t="str">
            <v>Pharmceuticals</v>
          </cell>
          <cell r="N22">
            <v>92.375297269074736</v>
          </cell>
          <cell r="O22">
            <v>68.90357652318238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1"/>
      <sheetName val="Planilha2"/>
    </sheetNames>
    <sheetDataSet>
      <sheetData sheetId="0">
        <row r="3">
          <cell r="C3" t="str">
            <v>OECD</v>
          </cell>
          <cell r="D3" t="str">
            <v>Asia</v>
          </cell>
        </row>
        <row r="4">
          <cell r="A4" t="str">
            <v>Brazil</v>
          </cell>
          <cell r="B4">
            <v>0.34</v>
          </cell>
          <cell r="C4">
            <v>0.24</v>
          </cell>
          <cell r="D4">
            <v>0.19</v>
          </cell>
        </row>
        <row r="5">
          <cell r="A5" t="str">
            <v xml:space="preserve">Costa Rica </v>
          </cell>
          <cell r="B5">
            <v>0.3</v>
          </cell>
          <cell r="C5">
            <v>0.24</v>
          </cell>
          <cell r="D5">
            <v>0.19</v>
          </cell>
        </row>
        <row r="6">
          <cell r="A6" t="str">
            <v xml:space="preserve">Mexico </v>
          </cell>
          <cell r="B6">
            <v>0.3</v>
          </cell>
          <cell r="C6">
            <v>0.24</v>
          </cell>
          <cell r="D6">
            <v>0.19</v>
          </cell>
        </row>
        <row r="7">
          <cell r="A7" t="str">
            <v>Thailand</v>
          </cell>
          <cell r="B7">
            <v>0.2</v>
          </cell>
          <cell r="C7">
            <v>0.24</v>
          </cell>
          <cell r="D7">
            <v>0.19</v>
          </cell>
        </row>
        <row r="8">
          <cell r="A8" t="str">
            <v>Serbia</v>
          </cell>
          <cell r="B8">
            <v>0.15</v>
          </cell>
          <cell r="C8">
            <v>0.24</v>
          </cell>
          <cell r="D8">
            <v>0.19</v>
          </cell>
        </row>
        <row r="9">
          <cell r="A9" t="str">
            <v>Bulgaria</v>
          </cell>
          <cell r="B9">
            <v>0.1</v>
          </cell>
          <cell r="C9">
            <v>0.24</v>
          </cell>
          <cell r="D9">
            <v>0.19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er world bank"/>
      <sheetName val="bis"/>
      <sheetName val="Planilha3"/>
    </sheetNames>
    <sheetDataSet>
      <sheetData sheetId="0"/>
      <sheetData sheetId="1"/>
      <sheetData sheetId="2">
        <row r="1">
          <cell r="Q1" t="str">
            <v>Brazil</v>
          </cell>
          <cell r="R1" t="str">
            <v>Mexico</v>
          </cell>
          <cell r="S1" t="str">
            <v>Bulgaria</v>
          </cell>
          <cell r="T1" t="str">
            <v>Serbia</v>
          </cell>
          <cell r="U1" t="str">
            <v>Thailand</v>
          </cell>
        </row>
        <row r="2">
          <cell r="P2">
            <v>2013</v>
          </cell>
          <cell r="Q2">
            <v>100</v>
          </cell>
          <cell r="R2">
            <v>100</v>
          </cell>
          <cell r="S2">
            <v>100</v>
          </cell>
          <cell r="T2">
            <v>100</v>
          </cell>
          <cell r="U2">
            <v>100</v>
          </cell>
          <cell r="V2">
            <v>100</v>
          </cell>
        </row>
        <row r="3">
          <cell r="P3">
            <v>2013</v>
          </cell>
          <cell r="Q3">
            <v>103.38840298023973</v>
          </cell>
          <cell r="R3">
            <v>99.915792696930282</v>
          </cell>
          <cell r="S3">
            <v>99.979476654694707</v>
          </cell>
          <cell r="T3">
            <v>100.86406743940989</v>
          </cell>
          <cell r="U3">
            <v>101.63470606727444</v>
          </cell>
          <cell r="V3">
            <v>100</v>
          </cell>
        </row>
        <row r="4">
          <cell r="P4">
            <v>2013</v>
          </cell>
          <cell r="Q4">
            <v>104.27599611273079</v>
          </cell>
          <cell r="R4">
            <v>102.66401286075175</v>
          </cell>
          <cell r="S4">
            <v>98.337609030271935</v>
          </cell>
          <cell r="T4">
            <v>99.494204425711274</v>
          </cell>
          <cell r="U4">
            <v>103.77239861678717</v>
          </cell>
          <cell r="V4">
            <v>100</v>
          </cell>
        </row>
        <row r="5">
          <cell r="P5">
            <v>2013</v>
          </cell>
          <cell r="Q5">
            <v>103.73825720764496</v>
          </cell>
          <cell r="R5">
            <v>105.44285386205313</v>
          </cell>
          <cell r="S5">
            <v>97.875833760903021</v>
          </cell>
          <cell r="T5">
            <v>100.44257112750263</v>
          </cell>
          <cell r="U5">
            <v>105.83673897097349</v>
          </cell>
          <cell r="V5">
            <v>100</v>
          </cell>
        </row>
        <row r="6">
          <cell r="P6">
            <v>2013</v>
          </cell>
          <cell r="Q6">
            <v>102.75348234531909</v>
          </cell>
          <cell r="R6">
            <v>104.25629640970681</v>
          </cell>
          <cell r="S6">
            <v>97.660338635197533</v>
          </cell>
          <cell r="T6">
            <v>100.72708113804003</v>
          </cell>
          <cell r="U6">
            <v>104.26490621397882</v>
          </cell>
          <cell r="V6">
            <v>100</v>
          </cell>
        </row>
        <row r="7">
          <cell r="P7">
            <v>2013</v>
          </cell>
          <cell r="Q7">
            <v>96.747651441529001</v>
          </cell>
          <cell r="R7">
            <v>98.974201944423186</v>
          </cell>
          <cell r="S7">
            <v>98.276038994356071</v>
          </cell>
          <cell r="T7">
            <v>100.05268703898841</v>
          </cell>
          <cell r="U7">
            <v>100.63921198784449</v>
          </cell>
          <cell r="V7">
            <v>100</v>
          </cell>
        </row>
        <row r="8">
          <cell r="P8">
            <v>2013</v>
          </cell>
          <cell r="Q8">
            <v>93.760932944606424</v>
          </cell>
          <cell r="R8">
            <v>100.68896884329787</v>
          </cell>
          <cell r="S8">
            <v>97.937403796818884</v>
          </cell>
          <cell r="T8">
            <v>99.46259220231822</v>
          </cell>
          <cell r="U8">
            <v>100.50298648223828</v>
          </cell>
          <cell r="V8">
            <v>100</v>
          </cell>
        </row>
        <row r="9">
          <cell r="P9">
            <v>2013</v>
          </cell>
          <cell r="Q9">
            <v>89.970845481049565</v>
          </cell>
          <cell r="R9">
            <v>99.364617622291988</v>
          </cell>
          <cell r="S9">
            <v>97.896357106208313</v>
          </cell>
          <cell r="T9">
            <v>100.25289778714436</v>
          </cell>
          <cell r="U9">
            <v>98.543434978518277</v>
          </cell>
          <cell r="V9">
            <v>100</v>
          </cell>
        </row>
        <row r="10">
          <cell r="P10">
            <v>2013</v>
          </cell>
          <cell r="Q10">
            <v>92.633624878522824</v>
          </cell>
          <cell r="R10">
            <v>98.124473704355822</v>
          </cell>
          <cell r="S10">
            <v>97.783478707029246</v>
          </cell>
          <cell r="T10">
            <v>99.283456269757636</v>
          </cell>
          <cell r="U10">
            <v>98.029969611233355</v>
          </cell>
          <cell r="V10">
            <v>100</v>
          </cell>
        </row>
        <row r="11">
          <cell r="P11">
            <v>2013</v>
          </cell>
          <cell r="Q11">
            <v>95.924846128927769</v>
          </cell>
          <cell r="R11">
            <v>98.614407104034299</v>
          </cell>
          <cell r="S11">
            <v>98.347870702924567</v>
          </cell>
          <cell r="T11">
            <v>100</v>
          </cell>
          <cell r="U11">
            <v>98.449125013098595</v>
          </cell>
          <cell r="V11">
            <v>100</v>
          </cell>
        </row>
        <row r="12">
          <cell r="P12">
            <v>2013</v>
          </cell>
          <cell r="Q12">
            <v>92.776158082280517</v>
          </cell>
          <cell r="R12">
            <v>99.609584322131212</v>
          </cell>
          <cell r="S12">
            <v>98.286300667008717</v>
          </cell>
          <cell r="T12">
            <v>99.673340358271858</v>
          </cell>
          <cell r="U12">
            <v>98.092842921513139</v>
          </cell>
          <cell r="V12">
            <v>100</v>
          </cell>
        </row>
        <row r="13">
          <cell r="P13">
            <v>2013</v>
          </cell>
          <cell r="Q13">
            <v>91.577583414318113</v>
          </cell>
          <cell r="R13">
            <v>100.63538237770804</v>
          </cell>
          <cell r="S13">
            <v>99.035402770651615</v>
          </cell>
          <cell r="T13">
            <v>99.578503688092724</v>
          </cell>
          <cell r="U13">
            <v>96.58388347479827</v>
          </cell>
          <cell r="V13">
            <v>100</v>
          </cell>
        </row>
        <row r="14">
          <cell r="P14">
            <v>2014</v>
          </cell>
          <cell r="Q14">
            <v>91.629413670229994</v>
          </cell>
          <cell r="R14">
            <v>99.954068743780141</v>
          </cell>
          <cell r="S14">
            <v>99.527963057978454</v>
          </cell>
          <cell r="T14">
            <v>101.02212855637512</v>
          </cell>
          <cell r="U14">
            <v>95.703657130881268</v>
          </cell>
          <cell r="V14">
            <v>100</v>
          </cell>
        </row>
        <row r="15">
          <cell r="P15">
            <v>2014</v>
          </cell>
          <cell r="Q15">
            <v>92.529964366699062</v>
          </cell>
          <cell r="R15">
            <v>99.341651994182058</v>
          </cell>
          <cell r="S15">
            <v>99.086711133914832</v>
          </cell>
          <cell r="T15">
            <v>100.71654373024235</v>
          </cell>
          <cell r="U15">
            <v>96.248559153306076</v>
          </cell>
          <cell r="V15">
            <v>100</v>
          </cell>
        </row>
        <row r="16">
          <cell r="P16">
            <v>2014</v>
          </cell>
          <cell r="Q16">
            <v>95.160349854227405</v>
          </cell>
          <cell r="R16">
            <v>99.961723953150141</v>
          </cell>
          <cell r="S16">
            <v>98.819907644946127</v>
          </cell>
          <cell r="T16">
            <v>100.52687038988408</v>
          </cell>
          <cell r="U16">
            <v>97.00303887666351</v>
          </cell>
          <cell r="V16">
            <v>100</v>
          </cell>
        </row>
        <row r="17">
          <cell r="P17">
            <v>2014</v>
          </cell>
          <cell r="Q17">
            <v>99.442824748947203</v>
          </cell>
          <cell r="R17">
            <v>100.4210365153487</v>
          </cell>
          <cell r="S17">
            <v>98.450487429451002</v>
          </cell>
          <cell r="T17">
            <v>100.82191780821917</v>
          </cell>
          <cell r="U17">
            <v>97.170701037409614</v>
          </cell>
          <cell r="V17">
            <v>100</v>
          </cell>
        </row>
        <row r="18">
          <cell r="P18">
            <v>2014</v>
          </cell>
          <cell r="Q18">
            <v>100.1360544217687</v>
          </cell>
          <cell r="R18">
            <v>100.76552093699763</v>
          </cell>
          <cell r="S18">
            <v>97.362750128270903</v>
          </cell>
          <cell r="T18">
            <v>100.3477344573235</v>
          </cell>
          <cell r="U18">
            <v>96.489573509378602</v>
          </cell>
          <cell r="V18">
            <v>100</v>
          </cell>
        </row>
        <row r="19">
          <cell r="P19">
            <v>2014</v>
          </cell>
          <cell r="Q19">
            <v>100.09070294784581</v>
          </cell>
          <cell r="R19">
            <v>100.50524381841844</v>
          </cell>
          <cell r="S19">
            <v>96.613648024628006</v>
          </cell>
          <cell r="T19">
            <v>100.22128556375131</v>
          </cell>
          <cell r="U19">
            <v>96.604841244891531</v>
          </cell>
          <cell r="V19">
            <v>100</v>
          </cell>
        </row>
        <row r="20">
          <cell r="P20">
            <v>2014</v>
          </cell>
          <cell r="Q20">
            <v>100.52478134110788</v>
          </cell>
          <cell r="R20">
            <v>100.6813136339279</v>
          </cell>
          <cell r="S20">
            <v>97.157516675218062</v>
          </cell>
          <cell r="T20">
            <v>99.715489989462583</v>
          </cell>
          <cell r="U20">
            <v>97.401236508435503</v>
          </cell>
          <cell r="V20">
            <v>100</v>
          </cell>
        </row>
        <row r="21">
          <cell r="P21">
            <v>2014</v>
          </cell>
          <cell r="Q21">
            <v>99.345643019112416</v>
          </cell>
          <cell r="R21">
            <v>100.16075939676951</v>
          </cell>
          <cell r="S21">
            <v>96.798358132375569</v>
          </cell>
          <cell r="T21">
            <v>98.493150684931507</v>
          </cell>
          <cell r="U21">
            <v>97.914701875720411</v>
          </cell>
          <cell r="V21">
            <v>100</v>
          </cell>
        </row>
        <row r="22">
          <cell r="P22">
            <v>2014</v>
          </cell>
          <cell r="Q22">
            <v>98.153547133138972</v>
          </cell>
          <cell r="R22">
            <v>100.42869172471868</v>
          </cell>
          <cell r="S22">
            <v>95.792714212416627</v>
          </cell>
          <cell r="T22">
            <v>97.270811380400417</v>
          </cell>
          <cell r="U22">
            <v>98.41768835795871</v>
          </cell>
          <cell r="V22">
            <v>100</v>
          </cell>
        </row>
        <row r="23">
          <cell r="P23">
            <v>2014</v>
          </cell>
          <cell r="Q23">
            <v>94.719792678976347</v>
          </cell>
          <cell r="R23">
            <v>99.831585393860522</v>
          </cell>
          <cell r="S23">
            <v>96.367367880964593</v>
          </cell>
          <cell r="T23">
            <v>96.30136986301369</v>
          </cell>
          <cell r="U23">
            <v>98.396730587865449</v>
          </cell>
          <cell r="V23">
            <v>100</v>
          </cell>
        </row>
        <row r="24">
          <cell r="P24">
            <v>2014</v>
          </cell>
          <cell r="Q24">
            <v>92.458697764820215</v>
          </cell>
          <cell r="R24">
            <v>100.6813136339279</v>
          </cell>
          <cell r="S24">
            <v>96.121087737301181</v>
          </cell>
          <cell r="T24">
            <v>96.048472075869327</v>
          </cell>
          <cell r="U24">
            <v>99.318872471968973</v>
          </cell>
          <cell r="V24">
            <v>100</v>
          </cell>
        </row>
        <row r="25">
          <cell r="P25">
            <v>2014</v>
          </cell>
          <cell r="Q25">
            <v>91.396177518626502</v>
          </cell>
          <cell r="R25">
            <v>96.080532802572151</v>
          </cell>
          <cell r="S25">
            <v>96.921498204207282</v>
          </cell>
          <cell r="T25">
            <v>95.163329820864064</v>
          </cell>
          <cell r="U25">
            <v>100.13622550560619</v>
          </cell>
          <cell r="V25">
            <v>100</v>
          </cell>
        </row>
        <row r="26">
          <cell r="P26">
            <v>2015</v>
          </cell>
          <cell r="Q26">
            <v>94.570780693229679</v>
          </cell>
          <cell r="R26">
            <v>95.858531730842842</v>
          </cell>
          <cell r="S26">
            <v>95.710620831195484</v>
          </cell>
          <cell r="T26">
            <v>93.477344573234973</v>
          </cell>
          <cell r="U26">
            <v>101.39369171120192</v>
          </cell>
          <cell r="V26">
            <v>100</v>
          </cell>
        </row>
        <row r="27">
          <cell r="P27">
            <v>2015</v>
          </cell>
          <cell r="Q27">
            <v>89.847748623258838</v>
          </cell>
          <cell r="R27">
            <v>94.633698231646633</v>
          </cell>
          <cell r="S27">
            <v>94.807593637762949</v>
          </cell>
          <cell r="T27">
            <v>94.172813487881982</v>
          </cell>
          <cell r="U27">
            <v>102.42062244577177</v>
          </cell>
          <cell r="V27">
            <v>100</v>
          </cell>
        </row>
        <row r="28">
          <cell r="P28">
            <v>2015</v>
          </cell>
          <cell r="Q28">
            <v>82.585034013605451</v>
          </cell>
          <cell r="R28">
            <v>93.477761616780228</v>
          </cell>
          <cell r="S28">
            <v>93.299127757824522</v>
          </cell>
          <cell r="T28">
            <v>93.645943097997886</v>
          </cell>
          <cell r="U28">
            <v>103.51042649062138</v>
          </cell>
          <cell r="V28">
            <v>100</v>
          </cell>
        </row>
        <row r="29">
          <cell r="P29">
            <v>2015</v>
          </cell>
          <cell r="Q29">
            <v>85.072886297376101</v>
          </cell>
          <cell r="R29">
            <v>92.612722957972906</v>
          </cell>
          <cell r="S29">
            <v>92.909184197024118</v>
          </cell>
          <cell r="T29">
            <v>93.466807165437302</v>
          </cell>
          <cell r="U29">
            <v>102.97600335324321</v>
          </cell>
          <cell r="V29">
            <v>100</v>
          </cell>
        </row>
        <row r="30">
          <cell r="P30">
            <v>2015</v>
          </cell>
          <cell r="Q30">
            <v>84.586977648202136</v>
          </cell>
          <cell r="R30">
            <v>91.242440480747149</v>
          </cell>
          <cell r="S30">
            <v>93.535146228835302</v>
          </cell>
          <cell r="T30">
            <v>93.424657534246563</v>
          </cell>
          <cell r="U30">
            <v>99.434140207481917</v>
          </cell>
          <cell r="V30">
            <v>100</v>
          </cell>
        </row>
        <row r="31">
          <cell r="P31">
            <v>2015</v>
          </cell>
          <cell r="Q31">
            <v>83.874311629413668</v>
          </cell>
          <cell r="R31">
            <v>90.339125775089954</v>
          </cell>
          <cell r="S31">
            <v>93.545407901487934</v>
          </cell>
          <cell r="T31">
            <v>94.594309799789244</v>
          </cell>
          <cell r="U31">
            <v>99.738027873834213</v>
          </cell>
          <cell r="V31">
            <v>100</v>
          </cell>
        </row>
        <row r="32">
          <cell r="P32">
            <v>2015</v>
          </cell>
          <cell r="Q32">
            <v>82.507288629737616</v>
          </cell>
          <cell r="R32">
            <v>88.295184873306283</v>
          </cell>
          <cell r="S32">
            <v>93.227296049256026</v>
          </cell>
          <cell r="T32">
            <v>94.004214963119068</v>
          </cell>
          <cell r="U32">
            <v>98.564392748611539</v>
          </cell>
          <cell r="V32">
            <v>100</v>
          </cell>
        </row>
        <row r="33">
          <cell r="P33">
            <v>2015</v>
          </cell>
          <cell r="Q33">
            <v>76.514415289925495</v>
          </cell>
          <cell r="R33">
            <v>85.899104340503712</v>
          </cell>
          <cell r="S33">
            <v>94.643406875320679</v>
          </cell>
          <cell r="T33">
            <v>96.143308746048461</v>
          </cell>
          <cell r="U33">
            <v>96.562925704705009</v>
          </cell>
          <cell r="V33">
            <v>100</v>
          </cell>
        </row>
        <row r="34">
          <cell r="P34">
            <v>2015</v>
          </cell>
          <cell r="Q34">
            <v>69.523809523809533</v>
          </cell>
          <cell r="R34">
            <v>85.011100053586475</v>
          </cell>
          <cell r="S34">
            <v>95.207798871215999</v>
          </cell>
          <cell r="T34">
            <v>96.87038988408851</v>
          </cell>
          <cell r="U34">
            <v>95.294980614062652</v>
          </cell>
          <cell r="V34">
            <v>100</v>
          </cell>
        </row>
        <row r="35">
          <cell r="P35">
            <v>2015</v>
          </cell>
          <cell r="Q35">
            <v>69.860706187236801</v>
          </cell>
          <cell r="R35">
            <v>86.480900252621907</v>
          </cell>
          <cell r="S35">
            <v>94.797331965110317</v>
          </cell>
          <cell r="T35">
            <v>96.016859852476287</v>
          </cell>
          <cell r="U35">
            <v>95.693178245834631</v>
          </cell>
          <cell r="V35">
            <v>100</v>
          </cell>
        </row>
        <row r="36">
          <cell r="P36">
            <v>2015</v>
          </cell>
          <cell r="Q36">
            <v>73.586005830903787</v>
          </cell>
          <cell r="R36">
            <v>87.42249100512899</v>
          </cell>
          <cell r="S36">
            <v>93.545407901487934</v>
          </cell>
          <cell r="T36">
            <v>94.699683877766063</v>
          </cell>
          <cell r="U36">
            <v>96.405742429005542</v>
          </cell>
          <cell r="V36">
            <v>100</v>
          </cell>
        </row>
        <row r="37">
          <cell r="P37">
            <v>2015</v>
          </cell>
          <cell r="Q37">
            <v>73.378684807256235</v>
          </cell>
          <cell r="R37">
            <v>86.044553318533261</v>
          </cell>
          <cell r="S37">
            <v>94.479220112878394</v>
          </cell>
          <cell r="T37">
            <v>94.531085353003149</v>
          </cell>
          <cell r="U37">
            <v>95.651262705648108</v>
          </cell>
          <cell r="V37">
            <v>100</v>
          </cell>
        </row>
        <row r="38">
          <cell r="P38">
            <v>2016</v>
          </cell>
          <cell r="Q38">
            <v>73.132491091674765</v>
          </cell>
          <cell r="R38">
            <v>82.148051749215341</v>
          </cell>
          <cell r="S38">
            <v>95.936377629553618</v>
          </cell>
          <cell r="T38">
            <v>95.943097997892508</v>
          </cell>
          <cell r="U38">
            <v>95.965629257047041</v>
          </cell>
          <cell r="V38">
            <v>100</v>
          </cell>
        </row>
        <row r="39">
          <cell r="P39">
            <v>2016</v>
          </cell>
          <cell r="Q39">
            <v>74.862325882734055</v>
          </cell>
          <cell r="R39">
            <v>79.912730613182276</v>
          </cell>
          <cell r="S39">
            <v>95.751667521806056</v>
          </cell>
          <cell r="T39">
            <v>95.679662802950475</v>
          </cell>
          <cell r="U39">
            <v>95.818924866394212</v>
          </cell>
          <cell r="V39">
            <v>100</v>
          </cell>
        </row>
        <row r="40">
          <cell r="P40">
            <v>2016</v>
          </cell>
          <cell r="Q40">
            <v>79.293812763200521</v>
          </cell>
          <cell r="R40">
            <v>82.875296639363086</v>
          </cell>
          <cell r="S40">
            <v>93.894304771677781</v>
          </cell>
          <cell r="T40">
            <v>94.204425711275022</v>
          </cell>
          <cell r="U40">
            <v>95.714136015927892</v>
          </cell>
          <cell r="V40">
            <v>100</v>
          </cell>
        </row>
        <row r="41">
          <cell r="P41">
            <v>2016</v>
          </cell>
          <cell r="Q41">
            <v>81.405895691609985</v>
          </cell>
          <cell r="R41">
            <v>82.431294495904467</v>
          </cell>
          <cell r="S41">
            <v>93.904566444330428</v>
          </cell>
          <cell r="T41">
            <v>94.657534246575338</v>
          </cell>
          <cell r="U41">
            <v>95.074924028083402</v>
          </cell>
          <cell r="V41">
            <v>100</v>
          </cell>
        </row>
        <row r="42">
          <cell r="P42">
            <v>2016</v>
          </cell>
          <cell r="Q42">
            <v>82.565597667638485</v>
          </cell>
          <cell r="R42">
            <v>79.269693026104264</v>
          </cell>
          <cell r="S42">
            <v>94.048229861467419</v>
          </cell>
          <cell r="T42">
            <v>94.625922023182298</v>
          </cell>
          <cell r="U42">
            <v>95.378811694435711</v>
          </cell>
          <cell r="V42">
            <v>100</v>
          </cell>
        </row>
        <row r="43">
          <cell r="P43">
            <v>2016</v>
          </cell>
          <cell r="Q43">
            <v>85.157110463232911</v>
          </cell>
          <cell r="R43">
            <v>76.957819796371439</v>
          </cell>
          <cell r="S43">
            <v>93.55566957414058</v>
          </cell>
          <cell r="T43">
            <v>94.109589041095887</v>
          </cell>
          <cell r="U43">
            <v>95.336896154249175</v>
          </cell>
          <cell r="V43">
            <v>100</v>
          </cell>
        </row>
        <row r="44">
          <cell r="P44">
            <v>2016</v>
          </cell>
          <cell r="Q44">
            <v>90.502105604146422</v>
          </cell>
          <cell r="R44">
            <v>77.807548036438803</v>
          </cell>
          <cell r="S44">
            <v>94.510005130836319</v>
          </cell>
          <cell r="T44">
            <v>94.067439409905163</v>
          </cell>
          <cell r="U44">
            <v>95.745572671067791</v>
          </cell>
          <cell r="V44">
            <v>100</v>
          </cell>
        </row>
        <row r="45">
          <cell r="P45">
            <v>2016</v>
          </cell>
          <cell r="Q45">
            <v>92.063492063492063</v>
          </cell>
          <cell r="R45">
            <v>77.968307433208295</v>
          </cell>
          <cell r="S45">
            <v>94.592098512057461</v>
          </cell>
          <cell r="T45">
            <v>95.036880927291875</v>
          </cell>
          <cell r="U45">
            <v>95.598868280414962</v>
          </cell>
          <cell r="V45">
            <v>100</v>
          </cell>
        </row>
        <row r="46">
          <cell r="P46">
            <v>2016</v>
          </cell>
          <cell r="Q46">
            <v>90.988014253320372</v>
          </cell>
          <cell r="R46">
            <v>75.449743550486104</v>
          </cell>
          <cell r="S46">
            <v>93.966136480246277</v>
          </cell>
          <cell r="T46">
            <v>94.330874604847196</v>
          </cell>
          <cell r="U46">
            <v>95.682699360788007</v>
          </cell>
          <cell r="V46">
            <v>100</v>
          </cell>
        </row>
        <row r="47">
          <cell r="P47">
            <v>2016</v>
          </cell>
          <cell r="Q47">
            <v>93.449951409135082</v>
          </cell>
          <cell r="R47">
            <v>77.340580264870241</v>
          </cell>
          <cell r="S47">
            <v>93.873781426372503</v>
          </cell>
          <cell r="T47">
            <v>94.604847207586928</v>
          </cell>
          <cell r="U47">
            <v>95.672220475741369</v>
          </cell>
          <cell r="V47">
            <v>100</v>
          </cell>
        </row>
        <row r="48">
          <cell r="P48">
            <v>2016</v>
          </cell>
          <cell r="Q48">
            <v>90.754778101716894</v>
          </cell>
          <cell r="R48">
            <v>74.110081910740263</v>
          </cell>
          <cell r="S48">
            <v>94.140584915341194</v>
          </cell>
          <cell r="T48">
            <v>94.815595363540567</v>
          </cell>
          <cell r="U48">
            <v>96.814418945824158</v>
          </cell>
          <cell r="V48">
            <v>100</v>
          </cell>
        </row>
        <row r="49">
          <cell r="P49">
            <v>2016</v>
          </cell>
          <cell r="Q49">
            <v>91.752510528020736</v>
          </cell>
          <cell r="R49">
            <v>73.428768276812377</v>
          </cell>
          <cell r="S49">
            <v>94.15084658799384</v>
          </cell>
          <cell r="T49">
            <v>93.8145416227608</v>
          </cell>
          <cell r="U49">
            <v>97.642250864508014</v>
          </cell>
          <cell r="V49">
            <v>100</v>
          </cell>
        </row>
        <row r="50">
          <cell r="P50">
            <v>2017</v>
          </cell>
          <cell r="Q50">
            <v>96.041464204729508</v>
          </cell>
          <cell r="R50">
            <v>71.224067978259214</v>
          </cell>
          <cell r="S50">
            <v>95.823499230374551</v>
          </cell>
          <cell r="T50">
            <v>95.310853530031608</v>
          </cell>
          <cell r="U50">
            <v>98.009011841140094</v>
          </cell>
          <cell r="V50">
            <v>100</v>
          </cell>
        </row>
        <row r="51">
          <cell r="P51">
            <v>2017</v>
          </cell>
          <cell r="Q51">
            <v>97.836086815678655</v>
          </cell>
          <cell r="R51">
            <v>74.768429916558219</v>
          </cell>
          <cell r="S51">
            <v>95.094920472036932</v>
          </cell>
          <cell r="T51">
            <v>95.10010537407797</v>
          </cell>
          <cell r="U51">
            <v>98.092842921513139</v>
          </cell>
          <cell r="V51">
            <v>100</v>
          </cell>
        </row>
        <row r="52">
          <cell r="P52">
            <v>2017</v>
          </cell>
          <cell r="Q52">
            <v>96.805960479429856</v>
          </cell>
          <cell r="R52">
            <v>79.055347163744926</v>
          </cell>
          <cell r="S52">
            <v>94.417650076962545</v>
          </cell>
          <cell r="T52">
            <v>95.01580611169652</v>
          </cell>
          <cell r="U52">
            <v>97.94613853086031</v>
          </cell>
          <cell r="V52">
            <v>100</v>
          </cell>
        </row>
        <row r="53">
          <cell r="P53">
            <v>2017</v>
          </cell>
          <cell r="Q53">
            <v>95.769355361192098</v>
          </cell>
          <cell r="R53">
            <v>81.03804639056878</v>
          </cell>
          <cell r="S53">
            <v>94.468958440225748</v>
          </cell>
          <cell r="T53">
            <v>95.416227608008427</v>
          </cell>
          <cell r="U53">
            <v>98.438646128051971</v>
          </cell>
          <cell r="V53">
            <v>100</v>
          </cell>
        </row>
        <row r="54">
          <cell r="P54">
            <v>2017</v>
          </cell>
          <cell r="Q54">
            <v>93.45643019112407</v>
          </cell>
          <cell r="R54">
            <v>80.632320293960049</v>
          </cell>
          <cell r="S54">
            <v>94.91021036428937</v>
          </cell>
          <cell r="T54">
            <v>96.080084299262381</v>
          </cell>
          <cell r="U54">
            <v>98.250026197212605</v>
          </cell>
          <cell r="V54">
            <v>100</v>
          </cell>
        </row>
        <row r="55">
          <cell r="P55">
            <v>2017</v>
          </cell>
          <cell r="Q55">
            <v>90.093942338840307</v>
          </cell>
          <cell r="R55">
            <v>83.25040189849193</v>
          </cell>
          <cell r="S55">
            <v>94.633145202668032</v>
          </cell>
          <cell r="T55">
            <v>97.376185458377236</v>
          </cell>
          <cell r="U55">
            <v>98.805407104684051</v>
          </cell>
          <cell r="V55">
            <v>100</v>
          </cell>
        </row>
        <row r="56">
          <cell r="P56">
            <v>2017</v>
          </cell>
          <cell r="Q56">
            <v>92.309685779073533</v>
          </cell>
          <cell r="R56">
            <v>84.651305213197588</v>
          </cell>
          <cell r="S56">
            <v>95.905592611595694</v>
          </cell>
          <cell r="T56">
            <v>99.167544783983132</v>
          </cell>
          <cell r="U56">
            <v>99.10929477103636</v>
          </cell>
          <cell r="V56">
            <v>100</v>
          </cell>
        </row>
        <row r="57">
          <cell r="P57">
            <v>2017</v>
          </cell>
          <cell r="Q57">
            <v>92.931648850016202</v>
          </cell>
          <cell r="R57">
            <v>84.314476000918631</v>
          </cell>
          <cell r="S57">
            <v>96.336582863006669</v>
          </cell>
          <cell r="T57">
            <v>100.44257112750263</v>
          </cell>
          <cell r="U57">
            <v>99.140731426176245</v>
          </cell>
          <cell r="V57">
            <v>100</v>
          </cell>
        </row>
        <row r="58">
          <cell r="P58">
            <v>2017</v>
          </cell>
          <cell r="Q58">
            <v>92.406867508908334</v>
          </cell>
          <cell r="R58">
            <v>83.717369670060478</v>
          </cell>
          <cell r="S58">
            <v>96.14161108260646</v>
          </cell>
          <cell r="T58">
            <v>100.33719704952581</v>
          </cell>
          <cell r="U58">
            <v>99.119773656082984</v>
          </cell>
          <cell r="V58">
            <v>100</v>
          </cell>
        </row>
        <row r="59">
          <cell r="P59">
            <v>2017</v>
          </cell>
          <cell r="Q59">
            <v>91.849692257855537</v>
          </cell>
          <cell r="R59">
            <v>80.287835872311106</v>
          </cell>
          <cell r="S59">
            <v>96.603386351975374</v>
          </cell>
          <cell r="T59">
            <v>100.33719704952581</v>
          </cell>
          <cell r="U59">
            <v>99.989521114953362</v>
          </cell>
          <cell r="V59">
            <v>100</v>
          </cell>
        </row>
        <row r="60">
          <cell r="P60">
            <v>2017</v>
          </cell>
          <cell r="Q60">
            <v>90.12633624878525</v>
          </cell>
          <cell r="R60">
            <v>80.540457781520331</v>
          </cell>
          <cell r="S60">
            <v>97.3114417650077</v>
          </cell>
          <cell r="T60">
            <v>100.79030558482613</v>
          </cell>
          <cell r="U60">
            <v>100.78591637849732</v>
          </cell>
          <cell r="V60">
            <v>100</v>
          </cell>
        </row>
        <row r="61">
          <cell r="P61">
            <v>2017</v>
          </cell>
          <cell r="Q61">
            <v>88.856494978943957</v>
          </cell>
          <cell r="R61">
            <v>79.897420194442319</v>
          </cell>
          <cell r="S61">
            <v>97.424320164186753</v>
          </cell>
          <cell r="T61">
            <v>100.38988408851422</v>
          </cell>
          <cell r="U61">
            <v>100.7125641831709</v>
          </cell>
          <cell r="V61">
            <v>100</v>
          </cell>
        </row>
        <row r="62">
          <cell r="P62">
            <v>2018</v>
          </cell>
          <cell r="Q62">
            <v>90.068027210884367</v>
          </cell>
          <cell r="R62">
            <v>79.981627497512065</v>
          </cell>
          <cell r="S62">
            <v>98.183683940482297</v>
          </cell>
          <cell r="T62">
            <v>101.64383561643835</v>
          </cell>
          <cell r="U62">
            <v>100.95357853924342</v>
          </cell>
          <cell r="V62">
            <v>100</v>
          </cell>
        </row>
        <row r="63">
          <cell r="P63">
            <v>2018</v>
          </cell>
          <cell r="Q63">
            <v>88.253968253968253</v>
          </cell>
          <cell r="R63">
            <v>80.66294113143995</v>
          </cell>
          <cell r="S63">
            <v>98.296562339661364</v>
          </cell>
          <cell r="T63">
            <v>101.89673340358272</v>
          </cell>
          <cell r="U63">
            <v>100.56585979251807</v>
          </cell>
          <cell r="V63">
            <v>100</v>
          </cell>
        </row>
        <row r="64">
          <cell r="P64">
            <v>2018</v>
          </cell>
          <cell r="Q64">
            <v>87.560738581146751</v>
          </cell>
          <cell r="R64">
            <v>80.999770343718907</v>
          </cell>
          <cell r="S64">
            <v>97.793740379681878</v>
          </cell>
          <cell r="T64">
            <v>101.9072708113804</v>
          </cell>
          <cell r="U64">
            <v>101.2889028607356</v>
          </cell>
          <cell r="V64">
            <v>100</v>
          </cell>
        </row>
        <row r="65">
          <cell r="P65">
            <v>2018</v>
          </cell>
          <cell r="Q65">
            <v>84.386135406543573</v>
          </cell>
          <cell r="R65">
            <v>81.727015233866652</v>
          </cell>
          <cell r="S65">
            <v>98.122113904566447</v>
          </cell>
          <cell r="T65">
            <v>102.38145416227607</v>
          </cell>
          <cell r="U65">
            <v>101.85476265325369</v>
          </cell>
          <cell r="V65">
            <v>100</v>
          </cell>
        </row>
        <row r="66">
          <cell r="P66">
            <v>2018</v>
          </cell>
          <cell r="Q66">
            <v>81.658568189180443</v>
          </cell>
          <cell r="R66">
            <v>77.279338589910438</v>
          </cell>
          <cell r="S66">
            <v>97.7732170343766</v>
          </cell>
          <cell r="T66">
            <v>102.18124341412012</v>
          </cell>
          <cell r="U66">
            <v>102.03290369904641</v>
          </cell>
          <cell r="V66">
            <v>100</v>
          </cell>
        </row>
        <row r="67">
          <cell r="P67">
            <v>2018</v>
          </cell>
          <cell r="Q67">
            <v>80.745059928733397</v>
          </cell>
          <cell r="R67">
            <v>75.112914338207148</v>
          </cell>
          <cell r="S67">
            <v>97.865572088250389</v>
          </cell>
          <cell r="T67">
            <v>102.6554267650158</v>
          </cell>
          <cell r="U67">
            <v>101.25746620559572</v>
          </cell>
          <cell r="V67">
            <v>100</v>
          </cell>
        </row>
        <row r="68">
          <cell r="P68">
            <v>2018</v>
          </cell>
          <cell r="Q68">
            <v>80.524781341107868</v>
          </cell>
          <cell r="R68">
            <v>81.175840159228358</v>
          </cell>
          <cell r="S68">
            <v>99.271421241662395</v>
          </cell>
          <cell r="T68">
            <v>103.11907270811379</v>
          </cell>
          <cell r="U68">
            <v>100.16766216074609</v>
          </cell>
          <cell r="V68">
            <v>100</v>
          </cell>
        </row>
        <row r="69">
          <cell r="P69">
            <v>2018</v>
          </cell>
          <cell r="Q69">
            <v>79.229024943310662</v>
          </cell>
          <cell r="R69">
            <v>82.706882033223607</v>
          </cell>
          <cell r="S69">
            <v>100.5336069779374</v>
          </cell>
          <cell r="T69">
            <v>104.13066385669124</v>
          </cell>
          <cell r="U69">
            <v>101.74997380278738</v>
          </cell>
          <cell r="V69">
            <v>100</v>
          </cell>
        </row>
        <row r="70">
          <cell r="P70">
            <v>2018</v>
          </cell>
          <cell r="Q70">
            <v>76.909620991253647</v>
          </cell>
          <cell r="R70">
            <v>82.1939830054352</v>
          </cell>
          <cell r="S70">
            <v>100.93381221139046</v>
          </cell>
          <cell r="T70">
            <v>103.74077976817702</v>
          </cell>
          <cell r="U70">
            <v>103.48946872052812</v>
          </cell>
          <cell r="V70">
            <v>100</v>
          </cell>
        </row>
        <row r="71">
          <cell r="P71">
            <v>2018</v>
          </cell>
          <cell r="Q71">
            <v>84.327826368642704</v>
          </cell>
          <cell r="R71">
            <v>82.171017377325271</v>
          </cell>
          <cell r="S71">
            <v>100.21549512570549</v>
          </cell>
          <cell r="T71">
            <v>102.86617492096944</v>
          </cell>
          <cell r="U71">
            <v>103.49994760557476</v>
          </cell>
          <cell r="V71">
            <v>100</v>
          </cell>
        </row>
        <row r="72">
          <cell r="P72">
            <v>2018</v>
          </cell>
          <cell r="Q72">
            <v>84.016844833171362</v>
          </cell>
          <cell r="R72">
            <v>78.810380463905688</v>
          </cell>
          <cell r="S72">
            <v>99.589533093894303</v>
          </cell>
          <cell r="T72">
            <v>102.32876712328766</v>
          </cell>
          <cell r="U72">
            <v>102.93408781305668</v>
          </cell>
          <cell r="V72">
            <v>100</v>
          </cell>
        </row>
        <row r="73">
          <cell r="P73">
            <v>2018</v>
          </cell>
          <cell r="Q73">
            <v>81.801101392938136</v>
          </cell>
          <cell r="R73">
            <v>79.973972288142079</v>
          </cell>
          <cell r="S73">
            <v>99.579271421241657</v>
          </cell>
          <cell r="T73">
            <v>102.44467860906217</v>
          </cell>
          <cell r="U73">
            <v>102.76642565231059</v>
          </cell>
          <cell r="V73">
            <v>100</v>
          </cell>
        </row>
        <row r="74">
          <cell r="P74">
            <v>2019</v>
          </cell>
          <cell r="Q74">
            <v>84.295432458697775</v>
          </cell>
          <cell r="R74">
            <v>83.44943734211131</v>
          </cell>
          <cell r="S74">
            <v>100.37968188814777</v>
          </cell>
          <cell r="T74">
            <v>103.01369863013699</v>
          </cell>
          <cell r="U74">
            <v>104.42208948967829</v>
          </cell>
          <cell r="V74">
            <v>100</v>
          </cell>
        </row>
        <row r="75">
          <cell r="P75">
            <v>2019</v>
          </cell>
          <cell r="Q75">
            <v>84.580498866213162</v>
          </cell>
          <cell r="R75">
            <v>82.859986220623142</v>
          </cell>
          <cell r="S75">
            <v>100.0718317085685</v>
          </cell>
          <cell r="T75">
            <v>103.0031612223393</v>
          </cell>
          <cell r="U75">
            <v>105.83673897097349</v>
          </cell>
          <cell r="V75">
            <v>100</v>
          </cell>
        </row>
        <row r="76">
          <cell r="P76">
            <v>2019</v>
          </cell>
          <cell r="Q76">
            <v>82.636864269517332</v>
          </cell>
          <cell r="R76">
            <v>82.775778917553396</v>
          </cell>
          <cell r="S76">
            <v>99.548486403283732</v>
          </cell>
          <cell r="T76">
            <v>102.96101159114858</v>
          </cell>
          <cell r="U76">
            <v>104.90411820182332</v>
          </cell>
          <cell r="V76">
            <v>100</v>
          </cell>
        </row>
        <row r="77">
          <cell r="P77">
            <v>2019</v>
          </cell>
          <cell r="Q77">
            <v>81.846452866861028</v>
          </cell>
          <cell r="R77">
            <v>83.671438413840619</v>
          </cell>
          <cell r="S77">
            <v>99.671626475115445</v>
          </cell>
          <cell r="T77">
            <v>103.30874604847207</v>
          </cell>
          <cell r="U77">
            <v>104.89363931677669</v>
          </cell>
          <cell r="V77">
            <v>100</v>
          </cell>
        </row>
        <row r="78">
          <cell r="P78">
            <v>2019</v>
          </cell>
          <cell r="Q78">
            <v>80.447035957240047</v>
          </cell>
          <cell r="R78">
            <v>83.15088417668224</v>
          </cell>
          <cell r="S78">
            <v>100.11287839917907</v>
          </cell>
          <cell r="T78">
            <v>103.21390937829294</v>
          </cell>
          <cell r="U78">
            <v>106.30828879807187</v>
          </cell>
          <cell r="V78">
            <v>100</v>
          </cell>
        </row>
        <row r="79">
          <cell r="P79">
            <v>2019</v>
          </cell>
          <cell r="Q79">
            <v>82.811791383219955</v>
          </cell>
          <cell r="R79">
            <v>82.29350072724489</v>
          </cell>
          <cell r="S79">
            <v>99.322729604925598</v>
          </cell>
          <cell r="T79">
            <v>102.85563751317176</v>
          </cell>
          <cell r="U79">
            <v>107.79629047469348</v>
          </cell>
          <cell r="V79">
            <v>100</v>
          </cell>
        </row>
        <row r="80">
          <cell r="P80">
            <v>2019</v>
          </cell>
          <cell r="Q80">
            <v>84.165856818918044</v>
          </cell>
          <cell r="R80">
            <v>83.464747760851267</v>
          </cell>
          <cell r="S80">
            <v>99.681888147768078</v>
          </cell>
          <cell r="T80">
            <v>102.5395152792413</v>
          </cell>
          <cell r="U80">
            <v>108.60316462328407</v>
          </cell>
          <cell r="V80">
            <v>100</v>
          </cell>
        </row>
        <row r="81">
          <cell r="P81">
            <v>2019</v>
          </cell>
          <cell r="Q81">
            <v>81.399416909620996</v>
          </cell>
          <cell r="R81">
            <v>81.344254765367836</v>
          </cell>
          <cell r="S81">
            <v>99.897383273473579</v>
          </cell>
          <cell r="T81">
            <v>102.77133825079029</v>
          </cell>
          <cell r="U81">
            <v>109.68248978308708</v>
          </cell>
          <cell r="V81">
            <v>100</v>
          </cell>
        </row>
        <row r="82">
          <cell r="P82">
            <v>2019</v>
          </cell>
          <cell r="Q82">
            <v>79.533527696793001</v>
          </cell>
          <cell r="R82">
            <v>82.025568399295722</v>
          </cell>
          <cell r="S82">
            <v>99.076449461262186</v>
          </cell>
          <cell r="T82">
            <v>102.06533192834561</v>
          </cell>
          <cell r="U82">
            <v>110.4998428167243</v>
          </cell>
          <cell r="V82">
            <v>100</v>
          </cell>
        </row>
        <row r="83">
          <cell r="P83">
            <v>2019</v>
          </cell>
          <cell r="Q83">
            <v>79.59831551668286</v>
          </cell>
          <cell r="R83">
            <v>83.05136645487255</v>
          </cell>
          <cell r="S83">
            <v>99.569009748589011</v>
          </cell>
          <cell r="T83">
            <v>101.78082191780821</v>
          </cell>
          <cell r="U83">
            <v>110.40553285130461</v>
          </cell>
          <cell r="V83">
            <v>100</v>
          </cell>
        </row>
        <row r="84">
          <cell r="P84">
            <v>2019</v>
          </cell>
          <cell r="Q84">
            <v>78.464528668610299</v>
          </cell>
          <cell r="R84">
            <v>83.656127995100675</v>
          </cell>
          <cell r="S84">
            <v>99.856336582863008</v>
          </cell>
          <cell r="T84">
            <v>101.87565858798735</v>
          </cell>
          <cell r="U84">
            <v>110.1330818400922</v>
          </cell>
          <cell r="V84">
            <v>100</v>
          </cell>
        </row>
        <row r="85">
          <cell r="P85">
            <v>2019</v>
          </cell>
          <cell r="Q85">
            <v>79.643666990605766</v>
          </cell>
          <cell r="R85">
            <v>84.727857306897349</v>
          </cell>
          <cell r="S85">
            <v>100.43099025141098</v>
          </cell>
          <cell r="T85">
            <v>102.03371970495257</v>
          </cell>
          <cell r="U85">
            <v>109.86063082887981</v>
          </cell>
          <cell r="V85">
            <v>100</v>
          </cell>
        </row>
        <row r="86">
          <cell r="P86">
            <v>2020</v>
          </cell>
          <cell r="Q86">
            <v>78.613540654356981</v>
          </cell>
          <cell r="R86">
            <v>86.128760621603007</v>
          </cell>
          <cell r="S86">
            <v>101.31349409953822</v>
          </cell>
          <cell r="T86">
            <v>102.47629083245521</v>
          </cell>
          <cell r="U86">
            <v>108.33071361207166</v>
          </cell>
          <cell r="V86">
            <v>100</v>
          </cell>
        </row>
        <row r="87">
          <cell r="P87">
            <v>2020</v>
          </cell>
          <cell r="Q87">
            <v>75.724003887269191</v>
          </cell>
          <cell r="R87">
            <v>86.664625277501344</v>
          </cell>
          <cell r="S87">
            <v>101.01590559261159</v>
          </cell>
          <cell r="T87">
            <v>102.83456269757639</v>
          </cell>
          <cell r="U87">
            <v>106.03583778685947</v>
          </cell>
          <cell r="V87">
            <v>100</v>
          </cell>
        </row>
        <row r="88">
          <cell r="P88">
            <v>2020</v>
          </cell>
          <cell r="Q88">
            <v>68.487204405571759</v>
          </cell>
          <cell r="R88">
            <v>73.56656204547194</v>
          </cell>
          <cell r="S88">
            <v>102.26782965623396</v>
          </cell>
          <cell r="T88">
            <v>104.69968387776606</v>
          </cell>
          <cell r="U88">
            <v>104.19155401865241</v>
          </cell>
          <cell r="V88">
            <v>100</v>
          </cell>
        </row>
        <row r="89">
          <cell r="P89">
            <v>2020</v>
          </cell>
          <cell r="Q89">
            <v>63.913184321347586</v>
          </cell>
          <cell r="R89">
            <v>67.90936232105949</v>
          </cell>
          <cell r="S89">
            <v>101.98050282195997</v>
          </cell>
          <cell r="T89">
            <v>104.98419388830347</v>
          </cell>
          <cell r="U89">
            <v>101.82332599811379</v>
          </cell>
          <cell r="V89">
            <v>100</v>
          </cell>
        </row>
        <row r="90">
          <cell r="P90">
            <v>2020</v>
          </cell>
          <cell r="Q90">
            <v>59.902818270165213</v>
          </cell>
          <cell r="R90">
            <v>70.619306438031089</v>
          </cell>
          <cell r="S90">
            <v>101.69317598768599</v>
          </cell>
          <cell r="T90">
            <v>104.5626975763962</v>
          </cell>
          <cell r="U90">
            <v>103.40563764015508</v>
          </cell>
          <cell r="V90">
            <v>100</v>
          </cell>
        </row>
        <row r="91">
          <cell r="P91">
            <v>2020</v>
          </cell>
          <cell r="Q91">
            <v>64.152899254940067</v>
          </cell>
          <cell r="R91">
            <v>73.803873535941207</v>
          </cell>
          <cell r="S91">
            <v>101.38532580810671</v>
          </cell>
          <cell r="T91">
            <v>105.32139093782929</v>
          </cell>
          <cell r="U91">
            <v>106.5178664990045</v>
          </cell>
          <cell r="V91">
            <v>100</v>
          </cell>
        </row>
        <row r="92">
          <cell r="P92">
            <v>2020</v>
          </cell>
          <cell r="Q92">
            <v>62.604470359572403</v>
          </cell>
          <cell r="R92">
            <v>73.229732833192983</v>
          </cell>
          <cell r="S92">
            <v>102.38070805541302</v>
          </cell>
          <cell r="T92">
            <v>105.99578503688092</v>
          </cell>
          <cell r="U92">
            <v>105.24992140836214</v>
          </cell>
          <cell r="V92">
            <v>100</v>
          </cell>
        </row>
        <row r="93">
          <cell r="P93">
            <v>2020</v>
          </cell>
          <cell r="Q93">
            <v>60.233236151603499</v>
          </cell>
          <cell r="R93">
            <v>73.604838092321828</v>
          </cell>
          <cell r="S93">
            <v>103.71472550025653</v>
          </cell>
          <cell r="T93">
            <v>107.01791359325605</v>
          </cell>
          <cell r="U93">
            <v>104.92507597191658</v>
          </cell>
          <cell r="V93">
            <v>100</v>
          </cell>
        </row>
        <row r="94">
          <cell r="P94">
            <v>2020</v>
          </cell>
          <cell r="Q94">
            <v>60.770975056689345</v>
          </cell>
          <cell r="R94">
            <v>75.304294572456556</v>
          </cell>
          <cell r="S94">
            <v>103.33504361210878</v>
          </cell>
          <cell r="T94">
            <v>106.74394099051632</v>
          </cell>
          <cell r="U94">
            <v>103.55234203080792</v>
          </cell>
          <cell r="V94">
            <v>100</v>
          </cell>
        </row>
        <row r="95">
          <cell r="P95">
            <v>2020</v>
          </cell>
          <cell r="Q95">
            <v>58.645934564301911</v>
          </cell>
          <cell r="R95">
            <v>76.88892291204165</v>
          </cell>
          <cell r="S95">
            <v>104.08414571575166</v>
          </cell>
          <cell r="T95">
            <v>106.77555321390938</v>
          </cell>
          <cell r="U95">
            <v>103.46851095043486</v>
          </cell>
          <cell r="V95">
            <v>100</v>
          </cell>
        </row>
        <row r="96">
          <cell r="P96">
            <v>2020</v>
          </cell>
          <cell r="Q96">
            <v>60.654356980887599</v>
          </cell>
          <cell r="R96">
            <v>79.843833728852488</v>
          </cell>
          <cell r="S96">
            <v>103.90969728065674</v>
          </cell>
          <cell r="T96">
            <v>106.51211801896733</v>
          </cell>
          <cell r="U96">
            <v>105.07178036256941</v>
          </cell>
          <cell r="V96">
            <v>100</v>
          </cell>
        </row>
        <row r="97">
          <cell r="P97">
            <v>2020</v>
          </cell>
          <cell r="Q97">
            <v>63.751214771622941</v>
          </cell>
          <cell r="R97">
            <v>81.076322437418668</v>
          </cell>
          <cell r="S97">
            <v>104.32016418676244</v>
          </cell>
          <cell r="T97">
            <v>106.56480505795574</v>
          </cell>
          <cell r="U97">
            <v>104.88316043173006</v>
          </cell>
          <cell r="V97">
            <v>100</v>
          </cell>
        </row>
        <row r="98">
          <cell r="P98">
            <v>2021</v>
          </cell>
          <cell r="Q98">
            <v>61.230968577907355</v>
          </cell>
          <cell r="R98">
            <v>81.420806859067596</v>
          </cell>
          <cell r="S98">
            <v>103.5608004104669</v>
          </cell>
          <cell r="T98">
            <v>106.2381454162276</v>
          </cell>
          <cell r="U98">
            <v>104.30682175416536</v>
          </cell>
          <cell r="V98">
            <v>100</v>
          </cell>
        </row>
        <row r="99">
          <cell r="P99">
            <v>2021</v>
          </cell>
          <cell r="Q99">
            <v>60.783932620667315</v>
          </cell>
          <cell r="R99">
            <v>80.050524381841839</v>
          </cell>
          <cell r="S99">
            <v>103.12981015905592</v>
          </cell>
          <cell r="T99">
            <v>105.95363540569019</v>
          </cell>
          <cell r="U99">
            <v>103.10174997380278</v>
          </cell>
          <cell r="V99">
            <v>100</v>
          </cell>
        </row>
        <row r="100">
          <cell r="P100">
            <v>2021</v>
          </cell>
          <cell r="Q100">
            <v>59.047619047619051</v>
          </cell>
          <cell r="R100">
            <v>78.955829441935236</v>
          </cell>
          <cell r="S100">
            <v>103.04771677783478</v>
          </cell>
          <cell r="T100">
            <v>106.24868282402528</v>
          </cell>
          <cell r="U100">
            <v>102.04338258409304</v>
          </cell>
          <cell r="V100">
            <v>100</v>
          </cell>
        </row>
        <row r="101">
          <cell r="P101">
            <v>2021</v>
          </cell>
          <cell r="Q101">
            <v>59.734369938451572</v>
          </cell>
          <cell r="R101">
            <v>81.795912118196441</v>
          </cell>
          <cell r="S101">
            <v>104.00205233453053</v>
          </cell>
          <cell r="T101">
            <v>107.11275026343519</v>
          </cell>
          <cell r="U101">
            <v>101.58231164204128</v>
          </cell>
          <cell r="V101">
            <v>100</v>
          </cell>
        </row>
        <row r="102">
          <cell r="P102">
            <v>2021</v>
          </cell>
          <cell r="Q102">
            <v>62.455458373825721</v>
          </cell>
          <cell r="R102">
            <v>81.305978718517949</v>
          </cell>
          <cell r="S102">
            <v>103.91995895330939</v>
          </cell>
          <cell r="T102">
            <v>107.61854583772391</v>
          </cell>
          <cell r="U102">
            <v>99.832337839253896</v>
          </cell>
          <cell r="V102">
            <v>100</v>
          </cell>
        </row>
        <row r="103">
          <cell r="P103">
            <v>2021</v>
          </cell>
          <cell r="Q103">
            <v>66.031746031746039</v>
          </cell>
          <cell r="R103">
            <v>81.237081834188174</v>
          </cell>
          <cell r="S103">
            <v>103.11954848640327</v>
          </cell>
          <cell r="T103">
            <v>107.29188619599577</v>
          </cell>
          <cell r="U103">
            <v>99.758985643927474</v>
          </cell>
          <cell r="V103">
            <v>100</v>
          </cell>
        </row>
        <row r="104">
          <cell r="P104">
            <v>2021</v>
          </cell>
          <cell r="Q104">
            <v>65.513443472627145</v>
          </cell>
          <cell r="R104">
            <v>82.11743091173544</v>
          </cell>
          <cell r="S104">
            <v>103.35556695741406</v>
          </cell>
          <cell r="T104">
            <v>107.06006322444678</v>
          </cell>
          <cell r="U104">
            <v>96.730587865451113</v>
          </cell>
          <cell r="V104">
            <v>100</v>
          </cell>
        </row>
        <row r="105">
          <cell r="P105">
            <v>2021</v>
          </cell>
          <cell r="Q105">
            <v>64.710074505992878</v>
          </cell>
          <cell r="R105">
            <v>81.788256908826455</v>
          </cell>
          <cell r="S105">
            <v>103.4171369933299</v>
          </cell>
          <cell r="T105">
            <v>107.30242360379346</v>
          </cell>
          <cell r="U105">
            <v>95.085402913130039</v>
          </cell>
          <cell r="V105">
            <v>100</v>
          </cell>
        </row>
        <row r="106">
          <cell r="P106">
            <v>2021</v>
          </cell>
          <cell r="Q106">
            <v>64.9757045675413</v>
          </cell>
          <cell r="R106">
            <v>82.21694863354513</v>
          </cell>
          <cell r="S106">
            <v>103.38635197537198</v>
          </cell>
          <cell r="T106">
            <v>107.71338250790305</v>
          </cell>
          <cell r="U106">
            <v>96.290474693492612</v>
          </cell>
          <cell r="V106">
            <v>100</v>
          </cell>
        </row>
        <row r="107">
          <cell r="P107">
            <v>2021</v>
          </cell>
          <cell r="Q107">
            <v>62.345319080012963</v>
          </cell>
          <cell r="R107">
            <v>80.76245885324964</v>
          </cell>
          <cell r="S107">
            <v>104.39199589533094</v>
          </cell>
          <cell r="T107">
            <v>107.57639620653319</v>
          </cell>
          <cell r="U107">
            <v>95.955150372000418</v>
          </cell>
          <cell r="V107">
            <v>100</v>
          </cell>
        </row>
        <row r="108">
          <cell r="P108">
            <v>2021</v>
          </cell>
          <cell r="Q108">
            <v>62.695173307418209</v>
          </cell>
          <cell r="R108">
            <v>79.920385822552248</v>
          </cell>
          <cell r="S108">
            <v>105.85941508465879</v>
          </cell>
          <cell r="T108">
            <v>108.20864067439409</v>
          </cell>
          <cell r="U108">
            <v>97.285968772922558</v>
          </cell>
          <cell r="V108">
            <v>100</v>
          </cell>
        </row>
        <row r="109">
          <cell r="P109">
            <v>2021</v>
          </cell>
          <cell r="Q109">
            <v>62.163913184321352</v>
          </cell>
          <cell r="R109">
            <v>80.104110847431684</v>
          </cell>
          <cell r="S109">
            <v>107.06003078501796</v>
          </cell>
          <cell r="T109">
            <v>108.5458377239199</v>
          </cell>
          <cell r="U109">
            <v>95.682699360788007</v>
          </cell>
          <cell r="V109">
            <v>100</v>
          </cell>
        </row>
        <row r="110">
          <cell r="P110">
            <v>2022</v>
          </cell>
          <cell r="Q110">
            <v>63.206997084548107</v>
          </cell>
          <cell r="R110">
            <v>81.535634999617244</v>
          </cell>
          <cell r="S110">
            <v>107.00872242175474</v>
          </cell>
          <cell r="T110">
            <v>108.12434141201264</v>
          </cell>
          <cell r="U110">
            <v>97.296447657969182</v>
          </cell>
          <cell r="V110">
            <v>100</v>
          </cell>
        </row>
        <row r="111">
          <cell r="P111">
            <v>2022</v>
          </cell>
          <cell r="Q111">
            <v>67.340459993521222</v>
          </cell>
          <cell r="R111">
            <v>81.612187093317004</v>
          </cell>
          <cell r="S111">
            <v>107.40892765520779</v>
          </cell>
          <cell r="T111">
            <v>108.22971548998946</v>
          </cell>
          <cell r="U111">
            <v>99.339830242062234</v>
          </cell>
          <cell r="V111">
            <v>100</v>
          </cell>
        </row>
        <row r="112">
          <cell r="P112">
            <v>2022</v>
          </cell>
          <cell r="Q112">
            <v>71.350826044703595</v>
          </cell>
          <cell r="R112">
            <v>81.543290208987216</v>
          </cell>
          <cell r="S112">
            <v>108.32221652129297</v>
          </cell>
          <cell r="T112">
            <v>107.87144362486828</v>
          </cell>
          <cell r="U112">
            <v>98.606308288798061</v>
          </cell>
          <cell r="V112">
            <v>100</v>
          </cell>
        </row>
        <row r="113">
          <cell r="P113">
            <v>2022</v>
          </cell>
          <cell r="Q113">
            <v>75.555555555555557</v>
          </cell>
          <cell r="R113">
            <v>83.962336369899717</v>
          </cell>
          <cell r="S113">
            <v>108.13750641354541</v>
          </cell>
          <cell r="T113">
            <v>106.6385669125395</v>
          </cell>
          <cell r="U113">
            <v>98.428167243005333</v>
          </cell>
          <cell r="V113">
            <v>100</v>
          </cell>
        </row>
        <row r="114">
          <cell r="P114">
            <v>2022</v>
          </cell>
          <cell r="Q114">
            <v>73.385163589245224</v>
          </cell>
          <cell r="R114">
            <v>84.796754191227137</v>
          </cell>
          <cell r="S114">
            <v>108.4043099025141</v>
          </cell>
          <cell r="T114">
            <v>106.72286617492097</v>
          </cell>
          <cell r="U114">
            <v>99.832337839253896</v>
          </cell>
          <cell r="V114">
            <v>100</v>
          </cell>
        </row>
        <row r="115">
          <cell r="P115">
            <v>2022</v>
          </cell>
          <cell r="Q115">
            <v>72.270813087139615</v>
          </cell>
          <cell r="R115">
            <v>85.018755262956446</v>
          </cell>
          <cell r="S115">
            <v>108.73268342739867</v>
          </cell>
          <cell r="T115">
            <v>107.77660695468914</v>
          </cell>
          <cell r="U115">
            <v>99.371266897202133</v>
          </cell>
          <cell r="V115">
            <v>100</v>
          </cell>
        </row>
        <row r="116">
          <cell r="P116">
            <v>2022</v>
          </cell>
          <cell r="Q116">
            <v>68.104956268221571</v>
          </cell>
          <cell r="R116">
            <v>84.084819719819336</v>
          </cell>
          <cell r="S116">
            <v>108.68137506413545</v>
          </cell>
          <cell r="T116">
            <v>107.7976817702845</v>
          </cell>
          <cell r="U116">
            <v>96.468615739285326</v>
          </cell>
          <cell r="V116">
            <v>100</v>
          </cell>
        </row>
        <row r="117">
          <cell r="P117">
            <v>2022</v>
          </cell>
          <cell r="Q117">
            <v>70.72886297376094</v>
          </cell>
          <cell r="R117">
            <v>86.366072112072274</v>
          </cell>
          <cell r="S117">
            <v>109.35864545920985</v>
          </cell>
          <cell r="T117">
            <v>108.47207586933614</v>
          </cell>
          <cell r="U117">
            <v>97.736560829927683</v>
          </cell>
          <cell r="V117">
            <v>100</v>
          </cell>
        </row>
        <row r="118">
          <cell r="P118">
            <v>2022</v>
          </cell>
          <cell r="Q118">
            <v>70.391966310333657</v>
          </cell>
          <cell r="R118">
            <v>88.15739110464672</v>
          </cell>
          <cell r="S118">
            <v>109.51257054899948</v>
          </cell>
          <cell r="T118">
            <v>108.97787144362486</v>
          </cell>
          <cell r="U118">
            <v>97.118306612176454</v>
          </cell>
          <cell r="V118">
            <v>100</v>
          </cell>
        </row>
        <row r="119">
          <cell r="P119">
            <v>2022</v>
          </cell>
          <cell r="Q119">
            <v>71.033365727243279</v>
          </cell>
          <cell r="R119">
            <v>89.428155860062773</v>
          </cell>
          <cell r="S119">
            <v>109.67675731144176</v>
          </cell>
          <cell r="T119">
            <v>110.50579557428871</v>
          </cell>
          <cell r="U119">
            <v>96.594362359844908</v>
          </cell>
          <cell r="V119">
            <v>100</v>
          </cell>
        </row>
        <row r="120">
          <cell r="P120">
            <v>2022</v>
          </cell>
          <cell r="Q120">
            <v>69.977324263038554</v>
          </cell>
          <cell r="R120">
            <v>91.625200949245965</v>
          </cell>
          <cell r="S120">
            <v>110.80554130323242</v>
          </cell>
          <cell r="T120">
            <v>111.59114857744994</v>
          </cell>
          <cell r="U120">
            <v>98.732054909357643</v>
          </cell>
          <cell r="V120">
            <v>100</v>
          </cell>
        </row>
        <row r="121">
          <cell r="P121">
            <v>2022</v>
          </cell>
          <cell r="Q121">
            <v>69.478458049886626</v>
          </cell>
          <cell r="R121">
            <v>90.124779912730617</v>
          </cell>
          <cell r="S121">
            <v>112.72447408927655</v>
          </cell>
          <cell r="T121">
            <v>113.04531085353003</v>
          </cell>
          <cell r="U121">
            <v>100.31436655139892</v>
          </cell>
          <cell r="V121">
            <v>100</v>
          </cell>
        </row>
        <row r="122">
          <cell r="P122">
            <v>2023</v>
          </cell>
          <cell r="Q122">
            <v>69.089731130547463</v>
          </cell>
          <cell r="R122">
            <v>92.191686442624203</v>
          </cell>
          <cell r="S122">
            <v>113.55566957414058</v>
          </cell>
          <cell r="T122">
            <v>114.26765015806112</v>
          </cell>
          <cell r="U122">
            <v>102.64067903175102</v>
          </cell>
          <cell r="V122">
            <v>100</v>
          </cell>
        </row>
        <row r="123">
          <cell r="P123">
            <v>2023</v>
          </cell>
          <cell r="Q123">
            <v>70.087463556851318</v>
          </cell>
          <cell r="R123">
            <v>94.465283625507155</v>
          </cell>
          <cell r="S123">
            <v>113.44279117496151</v>
          </cell>
          <cell r="T123">
            <v>114.84720758693361</v>
          </cell>
          <cell r="U123">
            <v>100.64969087289111</v>
          </cell>
          <cell r="V123">
            <v>100</v>
          </cell>
        </row>
        <row r="124">
          <cell r="P124">
            <v>2023</v>
          </cell>
          <cell r="Q124">
            <v>70.016196954972472</v>
          </cell>
          <cell r="R124">
            <v>95.82791089336294</v>
          </cell>
          <cell r="S124">
            <v>113.42226782965623</v>
          </cell>
          <cell r="T124">
            <v>115.42676501580611</v>
          </cell>
          <cell r="U124">
            <v>99.643717908414544</v>
          </cell>
          <cell r="V124">
            <v>100</v>
          </cell>
        </row>
        <row r="125">
          <cell r="P125">
            <v>2023</v>
          </cell>
          <cell r="Q125">
            <v>72.342079689018462</v>
          </cell>
          <cell r="R125">
            <v>96.930261042639515</v>
          </cell>
          <cell r="S125">
            <v>114.05849153412005</v>
          </cell>
          <cell r="T125">
            <v>116.22760800842993</v>
          </cell>
          <cell r="U125">
            <v>99.790422299067373</v>
          </cell>
          <cell r="V125">
            <v>100</v>
          </cell>
        </row>
        <row r="126">
          <cell r="P126">
            <v>2023</v>
          </cell>
          <cell r="Q126">
            <v>73.398121153223201</v>
          </cell>
          <cell r="R126">
            <v>98.859373803873524</v>
          </cell>
          <cell r="S126">
            <v>113.58645459209851</v>
          </cell>
          <cell r="T126">
            <v>117.1654373024236</v>
          </cell>
          <cell r="U126">
            <v>100.15718327569945</v>
          </cell>
          <cell r="V126">
            <v>100</v>
          </cell>
        </row>
        <row r="127">
          <cell r="P127">
            <v>2023</v>
          </cell>
          <cell r="Q127">
            <v>75.471331389698733</v>
          </cell>
          <cell r="R127">
            <v>101.94442317997397</v>
          </cell>
          <cell r="S127">
            <v>114.35608004104668</v>
          </cell>
          <cell r="T127">
            <v>118.76712328767123</v>
          </cell>
          <cell r="U127">
            <v>99.654196793461168</v>
          </cell>
          <cell r="V127">
            <v>100</v>
          </cell>
        </row>
        <row r="128">
          <cell r="P128">
            <v>2023</v>
          </cell>
          <cell r="Q128">
            <v>76.009070294784578</v>
          </cell>
          <cell r="R128">
            <v>103.92712240679784</v>
          </cell>
          <cell r="S128">
            <v>116.42893791688044</v>
          </cell>
          <cell r="T128">
            <v>119.8208640674394</v>
          </cell>
          <cell r="U128">
            <v>99.937126689720202</v>
          </cell>
          <cell r="V128">
            <v>100</v>
          </cell>
        </row>
        <row r="129">
          <cell r="P129">
            <v>2023</v>
          </cell>
          <cell r="Q129">
            <v>75.64625850340137</v>
          </cell>
          <cell r="R129">
            <v>104.44767664395621</v>
          </cell>
          <cell r="S129">
            <v>115.83376090302718</v>
          </cell>
          <cell r="T129">
            <v>119.58904109589041</v>
          </cell>
          <cell r="U129">
            <v>100.28292989625903</v>
          </cell>
          <cell r="V129">
            <v>100</v>
          </cell>
        </row>
        <row r="130">
          <cell r="P130">
            <v>2023</v>
          </cell>
          <cell r="Q130">
            <v>75.562034337544546</v>
          </cell>
          <cell r="R130">
            <v>103.31470565719972</v>
          </cell>
          <cell r="S130">
            <v>114.77680861980502</v>
          </cell>
          <cell r="T130">
            <v>119.1886195995785</v>
          </cell>
          <cell r="U130">
            <v>98.36529393272555</v>
          </cell>
          <cell r="V130">
            <v>100</v>
          </cell>
        </row>
        <row r="131">
          <cell r="P131">
            <v>2023</v>
          </cell>
          <cell r="Q131">
            <v>73.935860058309046</v>
          </cell>
          <cell r="R131">
            <v>99.640205159611114</v>
          </cell>
          <cell r="S131">
            <v>114.78707029245767</v>
          </cell>
          <cell r="T131">
            <v>119.072708113804</v>
          </cell>
          <cell r="U131">
            <v>96.940165566383726</v>
          </cell>
          <cell r="V131">
            <v>100</v>
          </cell>
        </row>
        <row r="132">
          <cell r="P132">
            <v>2023</v>
          </cell>
          <cell r="Q132">
            <v>75.030774214447689</v>
          </cell>
          <cell r="R132">
            <v>103.69746612569854</v>
          </cell>
          <cell r="S132">
            <v>115.60800410466906</v>
          </cell>
          <cell r="T132">
            <v>119.91570073761854</v>
          </cell>
          <cell r="U132">
            <v>98.532956093471654</v>
          </cell>
          <cell r="V132">
            <v>100</v>
          </cell>
        </row>
        <row r="133">
          <cell r="P133">
            <v>2023</v>
          </cell>
          <cell r="Q133">
            <v>77.019760285066411</v>
          </cell>
          <cell r="R133">
            <v>104.84574753119499</v>
          </cell>
          <cell r="S133">
            <v>115.50538737814263</v>
          </cell>
          <cell r="T133">
            <v>119.8208640674394</v>
          </cell>
          <cell r="U133">
            <v>98.029969611233355</v>
          </cell>
          <cell r="V133">
            <v>100</v>
          </cell>
        </row>
        <row r="134">
          <cell r="P134">
            <v>2024</v>
          </cell>
          <cell r="Q134">
            <v>77.615808228053126</v>
          </cell>
          <cell r="R134">
            <v>106.56816963943965</v>
          </cell>
          <cell r="S134">
            <v>116.00820933812211</v>
          </cell>
          <cell r="T134">
            <v>119.99999999999999</v>
          </cell>
          <cell r="U134">
            <v>97.988054071046832</v>
          </cell>
          <cell r="V134">
            <v>100</v>
          </cell>
        </row>
        <row r="135">
          <cell r="P135">
            <v>2024</v>
          </cell>
          <cell r="Q135">
            <v>76.656948493683188</v>
          </cell>
          <cell r="R135">
            <v>106.22368521779072</v>
          </cell>
          <cell r="S135">
            <v>115.39250897896356</v>
          </cell>
          <cell r="T135">
            <v>119.83140147523709</v>
          </cell>
          <cell r="U135">
            <v>96.332390233679135</v>
          </cell>
          <cell r="V135">
            <v>100</v>
          </cell>
        </row>
        <row r="136">
          <cell r="P136">
            <v>2024</v>
          </cell>
          <cell r="Q136">
            <v>75.67217363135731</v>
          </cell>
          <cell r="R136">
            <v>107.99969379162522</v>
          </cell>
          <cell r="S136">
            <v>115.60800410466906</v>
          </cell>
          <cell r="T136">
            <v>120.18967334035827</v>
          </cell>
          <cell r="U136">
            <v>96.028502567326825</v>
          </cell>
          <cell r="V136">
            <v>100</v>
          </cell>
        </row>
        <row r="137">
          <cell r="P137">
            <v>2024</v>
          </cell>
          <cell r="Q137">
            <v>73.877551020408163</v>
          </cell>
          <cell r="R137">
            <v>108.57383449437344</v>
          </cell>
          <cell r="S137">
            <v>114.34581836839405</v>
          </cell>
          <cell r="T137">
            <v>120.18967334035827</v>
          </cell>
          <cell r="U137">
            <v>95.672220475741369</v>
          </cell>
          <cell r="V137">
            <v>100</v>
          </cell>
        </row>
        <row r="138">
          <cell r="P138">
            <v>2024</v>
          </cell>
          <cell r="Q138">
            <v>73.540654356980895</v>
          </cell>
          <cell r="R138">
            <v>108.06859067595498</v>
          </cell>
          <cell r="S138">
            <v>113.71985633658286</v>
          </cell>
          <cell r="T138">
            <v>120.43203371970495</v>
          </cell>
          <cell r="U138">
            <v>96.395263543958919</v>
          </cell>
          <cell r="V138">
            <v>100</v>
          </cell>
        </row>
        <row r="139">
          <cell r="P139">
            <v>2024</v>
          </cell>
          <cell r="Q139">
            <v>70.553935860058317</v>
          </cell>
          <cell r="R139">
            <v>100.09186251243972</v>
          </cell>
          <cell r="S139">
            <v>113.08363263211903</v>
          </cell>
          <cell r="T139">
            <v>120.18967334035827</v>
          </cell>
          <cell r="U139">
            <v>96.374305773865657</v>
          </cell>
          <cell r="V139">
            <v>100</v>
          </cell>
        </row>
        <row r="140">
          <cell r="P140">
            <v>2024</v>
          </cell>
          <cell r="Q140">
            <v>68.357628765792029</v>
          </cell>
          <cell r="R140">
            <v>101.50042103651535</v>
          </cell>
          <cell r="S140">
            <v>113.85325808106721</v>
          </cell>
          <cell r="T140">
            <v>120.43203371970495</v>
          </cell>
          <cell r="U140">
            <v>97.265011002829297</v>
          </cell>
          <cell r="V140">
            <v>100</v>
          </cell>
        </row>
        <row r="141">
          <cell r="P141">
            <v>2024</v>
          </cell>
          <cell r="Q141">
            <v>67.210884353741505</v>
          </cell>
          <cell r="R141">
            <v>95.001148281405506</v>
          </cell>
          <cell r="S141">
            <v>114.00718317085685</v>
          </cell>
          <cell r="T141">
            <v>121.01159114857744</v>
          </cell>
          <cell r="U141">
            <v>98.962590380383517</v>
          </cell>
          <cell r="V141">
            <v>100</v>
          </cell>
        </row>
        <row r="142">
          <cell r="P142">
            <v>2024</v>
          </cell>
          <cell r="Q142">
            <v>67.197926789763528</v>
          </cell>
          <cell r="R142">
            <v>92.268238536323977</v>
          </cell>
          <cell r="S142">
            <v>112.71421241662391</v>
          </cell>
          <cell r="T142">
            <v>121.12750263435194</v>
          </cell>
          <cell r="U142">
            <v>101.82332599811379</v>
          </cell>
          <cell r="V142">
            <v>100</v>
          </cell>
        </row>
        <row r="143">
          <cell r="P143">
            <v>2024</v>
          </cell>
          <cell r="Q143">
            <v>67.165532879818599</v>
          </cell>
          <cell r="R143">
            <v>92.819413610962258</v>
          </cell>
          <cell r="S143">
            <v>113.25808106721395</v>
          </cell>
          <cell r="T143">
            <v>121.33825079030558</v>
          </cell>
          <cell r="U143">
            <v>102.80834119249711</v>
          </cell>
          <cell r="V143">
            <v>100</v>
          </cell>
        </row>
        <row r="144">
          <cell r="P144">
            <v>2024</v>
          </cell>
          <cell r="Q144">
            <v>66.290897311305471</v>
          </cell>
          <cell r="R144">
            <v>91.250095690117135</v>
          </cell>
          <cell r="S144">
            <v>113.5351462288353</v>
          </cell>
          <cell r="T144">
            <v>121.48577449947312</v>
          </cell>
          <cell r="U144">
            <v>101.51943833176149</v>
          </cell>
          <cell r="V144">
            <v>100</v>
          </cell>
        </row>
        <row r="145">
          <cell r="P145">
            <v>2024</v>
          </cell>
          <cell r="Q145">
            <v>63.725299643666993</v>
          </cell>
          <cell r="R145">
            <v>92.344790630023738</v>
          </cell>
          <cell r="S145">
            <v>113.42226782965623</v>
          </cell>
          <cell r="T145">
            <v>121.06427818756585</v>
          </cell>
          <cell r="U145">
            <v>102.80834119249711</v>
          </cell>
          <cell r="V145">
            <v>100</v>
          </cell>
        </row>
        <row r="146">
          <cell r="P146">
            <v>2025</v>
          </cell>
          <cell r="Q146">
            <v>64.859086491739561</v>
          </cell>
          <cell r="R146">
            <v>91.188854015157318</v>
          </cell>
          <cell r="S146">
            <v>114.87942534633144</v>
          </cell>
          <cell r="T146">
            <v>120.55848261327712</v>
          </cell>
          <cell r="U146">
            <v>103.32180655978203</v>
          </cell>
          <cell r="V146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_isic_mensal (1)"/>
      <sheetName val="seção"/>
      <sheetName val="Planilha3"/>
      <sheetName val="expfin"/>
      <sheetName val="exp"/>
      <sheetName val="Planilha2"/>
      <sheetName val="Planilha1"/>
    </sheetNames>
    <sheetDataSet>
      <sheetData sheetId="0"/>
      <sheetData sheetId="1"/>
      <sheetData sheetId="2"/>
      <sheetData sheetId="3">
        <row r="26">
          <cell r="B26" t="str">
            <v>Quantum</v>
          </cell>
          <cell r="C26" t="str">
            <v>USD value</v>
          </cell>
        </row>
        <row r="27">
          <cell r="A27" t="str">
            <v>Textiles</v>
          </cell>
          <cell r="B27">
            <v>-30.199518708214811</v>
          </cell>
          <cell r="C27">
            <v>-32.627823538288368</v>
          </cell>
        </row>
        <row r="28">
          <cell r="A28" t="str">
            <v>Vehicles</v>
          </cell>
          <cell r="B28">
            <v>-23.093414229519254</v>
          </cell>
          <cell r="C28">
            <v>-16.743541662111511</v>
          </cell>
        </row>
        <row r="29">
          <cell r="A29" t="str">
            <v>Leather</v>
          </cell>
          <cell r="B29">
            <v>-15.697927473761027</v>
          </cell>
          <cell r="C29">
            <v>-38.553637290055853</v>
          </cell>
        </row>
        <row r="30">
          <cell r="A30" t="str">
            <v>Manufatured metals</v>
          </cell>
          <cell r="B30">
            <v>-6.9614512180780252</v>
          </cell>
          <cell r="C30">
            <v>-2.1072538994410479</v>
          </cell>
        </row>
        <row r="31">
          <cell r="A31" t="str">
            <v>Non-metallic minerals</v>
          </cell>
          <cell r="B31">
            <v>-6.609511422237361</v>
          </cell>
          <cell r="C31">
            <v>1.6081140364968149</v>
          </cell>
        </row>
        <row r="32">
          <cell r="A32" t="str">
            <v>Rubber and plastic</v>
          </cell>
          <cell r="B32">
            <v>-0.95755029484196541</v>
          </cell>
          <cell r="C32">
            <v>-5.9909314287622806E-2</v>
          </cell>
        </row>
        <row r="33">
          <cell r="A33" t="str">
            <v>Chemicals</v>
          </cell>
          <cell r="B33">
            <v>-0.25218661683720711</v>
          </cell>
          <cell r="C33">
            <v>-8.2085090542232422</v>
          </cell>
        </row>
        <row r="34">
          <cell r="A34" t="str">
            <v>Other transport</v>
          </cell>
          <cell r="B34">
            <v>1.4012457703401395</v>
          </cell>
          <cell r="C34">
            <v>-4.8685897378433793</v>
          </cell>
        </row>
        <row r="35">
          <cell r="A35" t="str">
            <v>Machinery - equipment</v>
          </cell>
          <cell r="B35">
            <v>15.569577370246819</v>
          </cell>
          <cell r="C35">
            <v>23.96494367395033</v>
          </cell>
        </row>
        <row r="36">
          <cell r="A36" t="str">
            <v>Metallurgy</v>
          </cell>
          <cell r="B36">
            <v>15.761668440995422</v>
          </cell>
          <cell r="C36">
            <v>40.794636888857269</v>
          </cell>
        </row>
        <row r="37">
          <cell r="A37" t="str">
            <v>Electric equipment</v>
          </cell>
          <cell r="B37">
            <v>21.301616487575984</v>
          </cell>
          <cell r="C37">
            <v>13.299662298200957</v>
          </cell>
        </row>
        <row r="38">
          <cell r="A38" t="str">
            <v>Furniture</v>
          </cell>
          <cell r="B38">
            <v>33.316665440999572</v>
          </cell>
          <cell r="C38">
            <v>28.802385435630185</v>
          </cell>
        </row>
        <row r="39">
          <cell r="A39" t="str">
            <v>Electronics</v>
          </cell>
          <cell r="B39">
            <v>36.887990787931329</v>
          </cell>
          <cell r="C39">
            <v>-11.684665345710528</v>
          </cell>
        </row>
        <row r="40">
          <cell r="A40" t="str">
            <v>Pharmaceuticals</v>
          </cell>
          <cell r="B40">
            <v>50.338213815771184</v>
          </cell>
          <cell r="C40">
            <v>-18.86635149465269</v>
          </cell>
        </row>
        <row r="41">
          <cell r="A41" t="str">
            <v>Food</v>
          </cell>
          <cell r="B41">
            <v>55.125491438580951</v>
          </cell>
          <cell r="C41">
            <v>54.425398944462927</v>
          </cell>
        </row>
        <row r="42">
          <cell r="A42" t="str">
            <v>Clothing</v>
          </cell>
          <cell r="B42">
            <v>77.028060687157136</v>
          </cell>
          <cell r="C42">
            <v>23.471465008358877</v>
          </cell>
        </row>
        <row r="43">
          <cell r="A43" t="str">
            <v>Wood</v>
          </cell>
          <cell r="B43">
            <v>80.504661869132406</v>
          </cell>
          <cell r="C43">
            <v>71.648161539634742</v>
          </cell>
        </row>
        <row r="44">
          <cell r="A44" t="str">
            <v>Paper</v>
          </cell>
          <cell r="B44">
            <v>83.352776719306974</v>
          </cell>
          <cell r="C44">
            <v>81.626003341697725</v>
          </cell>
        </row>
        <row r="45">
          <cell r="A45" t="str">
            <v>Beverage</v>
          </cell>
          <cell r="B45">
            <v>121.53995041078161</v>
          </cell>
          <cell r="C45">
            <v>127.05123167713901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s"/>
      <sheetName val="Planilha2"/>
      <sheetName val="Planilha1"/>
      <sheetName val="Planilha3"/>
      <sheetName val="imports"/>
    </sheetNames>
    <sheetDataSet>
      <sheetData sheetId="0"/>
      <sheetData sheetId="1"/>
      <sheetData sheetId="2">
        <row r="1">
          <cell r="B1" t="str">
            <v>Thailand</v>
          </cell>
          <cell r="C1" t="str">
            <v>Bulgaria</v>
          </cell>
          <cell r="D1" t="str">
            <v>Serbia</v>
          </cell>
          <cell r="E1" t="str">
            <v>Mexico</v>
          </cell>
          <cell r="F1" t="str">
            <v>Costa Rica</v>
          </cell>
          <cell r="G1" t="str">
            <v>Brazil</v>
          </cell>
        </row>
        <row r="3">
          <cell r="A3" t="str">
            <v>Imports</v>
          </cell>
          <cell r="B3">
            <v>51.789305783984901</v>
          </cell>
          <cell r="C3">
            <v>56.847818917371519</v>
          </cell>
          <cell r="D3">
            <v>50.004884053968453</v>
          </cell>
          <cell r="E3">
            <v>34.545711521784284</v>
          </cell>
          <cell r="F3">
            <v>28.009796989023418</v>
          </cell>
          <cell r="G3">
            <v>10.214220986952306</v>
          </cell>
        </row>
        <row r="4">
          <cell r="A4" t="str">
            <v>Exports</v>
          </cell>
          <cell r="B4">
            <v>51.912561290973471</v>
          </cell>
          <cell r="C4">
            <v>50.422034524682196</v>
          </cell>
          <cell r="D4">
            <v>37.178941415522203</v>
          </cell>
          <cell r="E4">
            <v>34.161263648920411</v>
          </cell>
          <cell r="F4">
            <v>19.554572092184369</v>
          </cell>
          <cell r="G4">
            <v>12.554416212321243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lanilha2"/>
      <sheetName val="Planilha3"/>
      <sheetName val="Planilha1"/>
      <sheetName val="Planilha4"/>
    </sheetNames>
    <sheetDataSet>
      <sheetData sheetId="0"/>
      <sheetData sheetId="1"/>
      <sheetData sheetId="2">
        <row r="3">
          <cell r="F3" t="str">
            <v>Brazil</v>
          </cell>
          <cell r="G3" t="str">
            <v>Bulgaria</v>
          </cell>
          <cell r="H3" t="str">
            <v>Costa Rica</v>
          </cell>
          <cell r="I3" t="str">
            <v>Mexico</v>
          </cell>
          <cell r="J3" t="str">
            <v>Serbia</v>
          </cell>
          <cell r="K3" t="str">
            <v>Thailand</v>
          </cell>
        </row>
        <row r="4">
          <cell r="E4" t="str">
            <v>2013</v>
          </cell>
          <cell r="F4">
            <v>100</v>
          </cell>
          <cell r="G4">
            <v>100</v>
          </cell>
          <cell r="H4">
            <v>100</v>
          </cell>
          <cell r="I4">
            <v>100</v>
          </cell>
          <cell r="J4">
            <v>100</v>
          </cell>
          <cell r="K4">
            <v>100</v>
          </cell>
          <cell r="L4">
            <v>100</v>
          </cell>
        </row>
        <row r="5">
          <cell r="E5" t="str">
            <v>2014</v>
          </cell>
          <cell r="F5">
            <v>99.478563151796067</v>
          </cell>
          <cell r="G5">
            <v>99.470899470899468</v>
          </cell>
          <cell r="H5">
            <v>102.23048327137548</v>
          </cell>
          <cell r="I5">
            <v>101.8840579710145</v>
          </cell>
          <cell r="J5">
            <v>104.93273542600896</v>
          </cell>
          <cell r="K5">
            <v>102.13492741246797</v>
          </cell>
          <cell r="L5">
            <v>100</v>
          </cell>
        </row>
        <row r="6">
          <cell r="E6" t="str">
            <v>2015</v>
          </cell>
          <cell r="F6">
            <v>97.103128621089226</v>
          </cell>
          <cell r="G6">
            <v>100.7936507936508</v>
          </cell>
          <cell r="H6">
            <v>105.25756771109931</v>
          </cell>
          <cell r="I6">
            <v>102.07729468599034</v>
          </cell>
          <cell r="J6">
            <v>98.953662182361739</v>
          </cell>
          <cell r="K6">
            <v>106.91716481639624</v>
          </cell>
          <cell r="L6">
            <v>100</v>
          </cell>
        </row>
        <row r="7">
          <cell r="E7" t="str">
            <v>2016</v>
          </cell>
          <cell r="F7">
            <v>96.002317497103121</v>
          </cell>
          <cell r="G7">
            <v>104.32098765432099</v>
          </cell>
          <cell r="H7">
            <v>110.35581518852895</v>
          </cell>
          <cell r="I7">
            <v>101.78743961352657</v>
          </cell>
          <cell r="J7">
            <v>96.562032884902834</v>
          </cell>
          <cell r="K7">
            <v>112.21178479931682</v>
          </cell>
          <cell r="L7">
            <v>100</v>
          </cell>
        </row>
        <row r="8">
          <cell r="E8" t="str">
            <v>2017</v>
          </cell>
          <cell r="F8">
            <v>98.203939745075303</v>
          </cell>
          <cell r="G8">
            <v>103.1305114638448</v>
          </cell>
          <cell r="H8">
            <v>113.96707381837494</v>
          </cell>
          <cell r="I8">
            <v>101.49758454106281</v>
          </cell>
          <cell r="J8">
            <v>96.811160936721478</v>
          </cell>
          <cell r="K8">
            <v>117.76259607173355</v>
          </cell>
          <cell r="L8">
            <v>100</v>
          </cell>
        </row>
        <row r="9">
          <cell r="E9" t="str">
            <v>2018</v>
          </cell>
          <cell r="F9">
            <v>98.78331402085746</v>
          </cell>
          <cell r="G9">
            <v>106.2610229276896</v>
          </cell>
          <cell r="H9">
            <v>115.66648964418482</v>
          </cell>
          <cell r="I9">
            <v>101.49758454106281</v>
          </cell>
          <cell r="J9">
            <v>98.455406078724479</v>
          </cell>
          <cell r="K9">
            <v>121.69086251067463</v>
          </cell>
          <cell r="L9">
            <v>100</v>
          </cell>
        </row>
        <row r="10">
          <cell r="E10" t="str">
            <v>2019</v>
          </cell>
          <cell r="F10">
            <v>97.450753186558515</v>
          </cell>
          <cell r="G10">
            <v>108.55379188712523</v>
          </cell>
          <cell r="H10">
            <v>118.90600106213491</v>
          </cell>
          <cell r="I10">
            <v>99.565217391304358</v>
          </cell>
          <cell r="J10">
            <v>100.04982561036371</v>
          </cell>
          <cell r="K10">
            <v>125.6191289496157</v>
          </cell>
          <cell r="L10">
            <v>100</v>
          </cell>
        </row>
        <row r="11">
          <cell r="E11" t="str">
            <v>2020</v>
          </cell>
          <cell r="F11">
            <v>109.50173812282732</v>
          </cell>
          <cell r="G11">
            <v>110.97883597883597</v>
          </cell>
          <cell r="H11">
            <v>136.48433351035584</v>
          </cell>
          <cell r="I11">
            <v>106.42512077294687</v>
          </cell>
          <cell r="J11">
            <v>101.74389636273045</v>
          </cell>
          <cell r="K11">
            <v>123.56959863364645</v>
          </cell>
          <cell r="L11">
            <v>100</v>
          </cell>
        </row>
        <row r="12">
          <cell r="E12" t="str">
            <v>2021</v>
          </cell>
          <cell r="F12">
            <v>101.27462340672074</v>
          </cell>
          <cell r="G12">
            <v>119.70899470899471</v>
          </cell>
          <cell r="H12">
            <v>130.27084439723845</v>
          </cell>
          <cell r="I12">
            <v>98.792270531400973</v>
          </cell>
          <cell r="J12">
            <v>100.59790732436473</v>
          </cell>
          <cell r="K12">
            <v>124.2527754056362</v>
          </cell>
          <cell r="L12">
            <v>100</v>
          </cell>
        </row>
        <row r="13">
          <cell r="E13" t="str">
            <v>2022</v>
          </cell>
          <cell r="F13">
            <v>96.755504055619923</v>
          </cell>
          <cell r="G13">
            <v>121.42857142857143</v>
          </cell>
          <cell r="H13">
            <v>124.80084970791292</v>
          </cell>
          <cell r="I13">
            <v>97.246376811594203</v>
          </cell>
          <cell r="J13">
            <v>100.29895366218236</v>
          </cell>
          <cell r="K13">
            <v>121.77625960717334</v>
          </cell>
          <cell r="L13">
            <v>100</v>
          </cell>
        </row>
        <row r="14">
          <cell r="E14" t="str">
            <v>2023</v>
          </cell>
          <cell r="F14">
            <v>98.088064889918883</v>
          </cell>
          <cell r="G14">
            <v>126.10229276895944</v>
          </cell>
          <cell r="H14">
            <v>133.1917153478492</v>
          </cell>
          <cell r="I14">
            <v>97.584541062801932</v>
          </cell>
          <cell r="J14">
            <v>102.79023418036871</v>
          </cell>
          <cell r="K14">
            <v>125.44833475661827</v>
          </cell>
          <cell r="L14">
            <v>100</v>
          </cell>
        </row>
        <row r="15">
          <cell r="E15" t="str">
            <v>2024</v>
          </cell>
          <cell r="F15">
            <v>98.319814600231737</v>
          </cell>
          <cell r="G15">
            <v>129.10052910052912</v>
          </cell>
          <cell r="H15">
            <v>129.58045671800321</v>
          </cell>
          <cell r="I15">
            <v>99.275362318840578</v>
          </cell>
          <cell r="J15">
            <v>104.53413054309915</v>
          </cell>
          <cell r="K15">
            <v>129.97438087105039</v>
          </cell>
          <cell r="L15">
            <v>100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agmentation ENEP - ENPP"/>
      <sheetName val="Sheet1"/>
    </sheetNames>
    <sheetDataSet>
      <sheetData sheetId="0">
        <row r="1">
          <cell r="K1">
            <v>1990</v>
          </cell>
          <cell r="L1">
            <v>1994</v>
          </cell>
          <cell r="M1">
            <v>1998</v>
          </cell>
          <cell r="N1">
            <v>2002</v>
          </cell>
          <cell r="O1">
            <v>2006</v>
          </cell>
          <cell r="P1">
            <v>2010</v>
          </cell>
          <cell r="Q1">
            <v>2014</v>
          </cell>
          <cell r="R1">
            <v>2018</v>
          </cell>
          <cell r="S1">
            <v>2022</v>
          </cell>
        </row>
        <row r="4">
          <cell r="J4" t="str">
            <v>Effective number of electoral parties
ENEP</v>
          </cell>
          <cell r="K4">
            <v>9.8000000000000007</v>
          </cell>
          <cell r="L4">
            <v>8.52</v>
          </cell>
          <cell r="M4">
            <v>8.14</v>
          </cell>
          <cell r="N4">
            <v>9.2799999999999994</v>
          </cell>
          <cell r="O4">
            <v>10.62</v>
          </cell>
          <cell r="P4">
            <v>11.21</v>
          </cell>
          <cell r="Q4">
            <v>14.06</v>
          </cell>
          <cell r="R4">
            <v>18.010000000000002</v>
          </cell>
          <cell r="S4">
            <v>12.34</v>
          </cell>
        </row>
        <row r="5">
          <cell r="J5" t="str">
            <v>Effective number of legislative parties
ENPP</v>
          </cell>
          <cell r="K5">
            <v>8.69</v>
          </cell>
          <cell r="L5">
            <v>8.16</v>
          </cell>
          <cell r="M5">
            <v>7.14</v>
          </cell>
          <cell r="N5">
            <v>8.4700000000000006</v>
          </cell>
          <cell r="O5">
            <v>9.32</v>
          </cell>
          <cell r="P5">
            <v>10.36</v>
          </cell>
          <cell r="Q5">
            <v>13.22</v>
          </cell>
          <cell r="R5">
            <v>16.46</v>
          </cell>
          <cell r="S5">
            <v>9.91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PI-All countries and variables"/>
      <sheetName val="Sum up presidential elections"/>
      <sheetName val="DPI - Brazil"/>
      <sheetName val="Analysis Parties Brazil"/>
      <sheetName val="Fragmentation ENEP - ENPP"/>
      <sheetName val="Volatility - all countries"/>
      <sheetName val="Feuil1"/>
      <sheetName val="V-PARTY Brazil data"/>
      <sheetName val="Volatilité Brésil"/>
      <sheetName val="V-PARTY Mexico data"/>
      <sheetName val="Volatilité Mexique"/>
      <sheetName val="V-PARTY Costa Rica data"/>
      <sheetName val="Volatilité Costa Rica"/>
      <sheetName val="V-PARTY Thailand data"/>
      <sheetName val="Volatilité Thailand"/>
      <sheetName val="V-PARTY Argentina data"/>
      <sheetName val="Volatilité Argentine"/>
    </sheetNames>
    <sheetDataSet>
      <sheetData sheetId="0"/>
      <sheetData sheetId="1"/>
      <sheetData sheetId="2"/>
      <sheetData sheetId="3"/>
      <sheetData sheetId="4">
        <row r="98">
          <cell r="F98" t="str">
            <v>ENEP (average)</v>
          </cell>
          <cell r="G98" t="str">
            <v>ENPP (average)</v>
          </cell>
        </row>
        <row r="99">
          <cell r="E99" t="str">
            <v>Brazil</v>
          </cell>
          <cell r="F99">
            <v>11.331111111111111</v>
          </cell>
          <cell r="G99">
            <v>10.19222222222222</v>
          </cell>
        </row>
        <row r="100">
          <cell r="E100" t="str">
            <v>Bulgaria</v>
          </cell>
          <cell r="F100">
            <v>5.2405882352941182</v>
          </cell>
          <cell r="G100">
            <v>4.091764705882353</v>
          </cell>
        </row>
        <row r="101">
          <cell r="E101" t="str">
            <v>Thailand</v>
          </cell>
          <cell r="F101">
            <v>4.6100000000000003</v>
          </cell>
          <cell r="G101">
            <v>4.3566666666666665</v>
          </cell>
        </row>
        <row r="102">
          <cell r="E102" t="str">
            <v>Serbia</v>
          </cell>
          <cell r="F102">
            <v>4.4387499999999998</v>
          </cell>
          <cell r="G102">
            <v>3.6399999999999997</v>
          </cell>
        </row>
        <row r="103">
          <cell r="E103" t="str">
            <v>Argentina</v>
          </cell>
          <cell r="F103">
            <v>4.4475000000000007</v>
          </cell>
          <cell r="G103">
            <v>3.6437499999999998</v>
          </cell>
        </row>
        <row r="104">
          <cell r="E104" t="str">
            <v>Costa Rica</v>
          </cell>
          <cell r="F104">
            <v>3.8844444444444437</v>
          </cell>
          <cell r="G104">
            <v>3.0338888888888893</v>
          </cell>
        </row>
        <row r="105">
          <cell r="E105" t="str">
            <v>Mexico</v>
          </cell>
          <cell r="F105">
            <v>3.1720000000000002</v>
          </cell>
          <cell r="G105">
            <v>2.5819999999999999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1">
  <a:themeElements>
    <a:clrScheme name="Personalizada 2">
      <a:dk1>
        <a:sysClr val="windowText" lastClr="000000"/>
      </a:dk1>
      <a:lt1>
        <a:sysClr val="window" lastClr="FFFFFF"/>
      </a:lt1>
      <a:dk2>
        <a:srgbClr val="002060"/>
      </a:dk2>
      <a:lt2>
        <a:srgbClr val="A5A5A5"/>
      </a:lt2>
      <a:accent1>
        <a:srgbClr val="1226AA"/>
      </a:accent1>
      <a:accent2>
        <a:srgbClr val="5FD1E0"/>
      </a:accent2>
      <a:accent3>
        <a:srgbClr val="E06E2B"/>
      </a:accent3>
      <a:accent4>
        <a:srgbClr val="E3E335"/>
      </a:accent4>
      <a:accent5>
        <a:srgbClr val="0BB18F"/>
      </a:accent5>
      <a:accent6>
        <a:srgbClr val="FB0024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A3B43-7AA9-4D78-AFE4-48C964D45000}">
  <sheetPr codeName="Feuil7"/>
  <dimension ref="A1:O16"/>
  <sheetViews>
    <sheetView tabSelected="1" workbookViewId="0">
      <selection activeCell="N1" sqref="N1"/>
    </sheetView>
  </sheetViews>
  <sheetFormatPr baseColWidth="10" defaultColWidth="8.88671875" defaultRowHeight="14.4" x14ac:dyDescent="0.3"/>
  <sheetData>
    <row r="1" spans="1:15" x14ac:dyDescent="0.3">
      <c r="A1" t="s">
        <v>6</v>
      </c>
      <c r="B1" t="s">
        <v>2</v>
      </c>
      <c r="C1" t="s">
        <v>0</v>
      </c>
      <c r="D1" t="s">
        <v>1</v>
      </c>
      <c r="E1" t="s">
        <v>3</v>
      </c>
      <c r="F1" t="s">
        <v>5</v>
      </c>
      <c r="G1" t="s">
        <v>4</v>
      </c>
    </row>
    <row r="2" spans="1:15" x14ac:dyDescent="0.3">
      <c r="A2" t="s">
        <v>7</v>
      </c>
      <c r="B2" t="s">
        <v>8</v>
      </c>
      <c r="C2" t="s">
        <v>8</v>
      </c>
      <c r="D2" t="s">
        <v>8</v>
      </c>
      <c r="E2" t="s">
        <v>8</v>
      </c>
      <c r="F2" t="s">
        <v>8</v>
      </c>
      <c r="G2" t="s">
        <v>8</v>
      </c>
    </row>
    <row r="3" spans="1:15" x14ac:dyDescent="0.3">
      <c r="A3" t="s">
        <v>9</v>
      </c>
      <c r="B3" t="s">
        <v>10</v>
      </c>
      <c r="C3" t="s">
        <v>10</v>
      </c>
      <c r="D3" t="s">
        <v>10</v>
      </c>
      <c r="E3" t="s">
        <v>10</v>
      </c>
      <c r="F3" t="s">
        <v>10</v>
      </c>
      <c r="G3" t="s">
        <v>10</v>
      </c>
      <c r="I3" t="s">
        <v>2</v>
      </c>
      <c r="J3" t="s">
        <v>0</v>
      </c>
      <c r="K3" t="s">
        <v>1</v>
      </c>
      <c r="L3" t="s">
        <v>3</v>
      </c>
      <c r="M3" t="s">
        <v>5</v>
      </c>
      <c r="N3" t="s">
        <v>4</v>
      </c>
    </row>
    <row r="4" spans="1:15" x14ac:dyDescent="0.3">
      <c r="A4">
        <v>2013</v>
      </c>
      <c r="B4">
        <v>6175.1360000000004</v>
      </c>
      <c r="C4">
        <v>11843.392</v>
      </c>
      <c r="D4">
        <v>6229208.9900000002</v>
      </c>
      <c r="E4">
        <v>181630.33</v>
      </c>
      <c r="F4">
        <v>600976.522</v>
      </c>
      <c r="G4">
        <v>134157.334</v>
      </c>
      <c r="H4">
        <f>A4</f>
        <v>2013</v>
      </c>
      <c r="I4">
        <v>100</v>
      </c>
      <c r="J4">
        <v>100</v>
      </c>
      <c r="K4">
        <v>100</v>
      </c>
      <c r="L4">
        <v>100</v>
      </c>
      <c r="M4">
        <v>100</v>
      </c>
      <c r="N4">
        <v>100</v>
      </c>
      <c r="O4">
        <v>100</v>
      </c>
    </row>
    <row r="5" spans="1:15" x14ac:dyDescent="0.3">
      <c r="A5">
        <v>2014</v>
      </c>
      <c r="B5">
        <v>6157.2879999999996</v>
      </c>
      <c r="C5">
        <v>12028.014999999999</v>
      </c>
      <c r="D5">
        <v>6369693.7810000004</v>
      </c>
      <c r="E5">
        <v>183946.30100000001</v>
      </c>
      <c r="F5">
        <v>594307.03700000001</v>
      </c>
      <c r="G5">
        <v>134895.63</v>
      </c>
      <c r="H5">
        <f t="shared" ref="H5:H16" si="0">A5</f>
        <v>2014</v>
      </c>
      <c r="I5">
        <f>B5*100/B$4</f>
        <v>99.71096992843556</v>
      </c>
      <c r="J5">
        <f t="shared" ref="J5:N5" si="1">C5*100/C$4</f>
        <v>101.55886928339449</v>
      </c>
      <c r="K5">
        <f t="shared" si="1"/>
        <v>102.25525891370037</v>
      </c>
      <c r="L5">
        <f t="shared" si="1"/>
        <v>101.27510146570786</v>
      </c>
      <c r="M5">
        <f t="shared" si="1"/>
        <v>98.89022536557593</v>
      </c>
      <c r="N5">
        <f t="shared" si="1"/>
        <v>100.55032101338567</v>
      </c>
      <c r="O5">
        <v>100</v>
      </c>
    </row>
    <row r="6" spans="1:15" x14ac:dyDescent="0.3">
      <c r="A6">
        <v>2015</v>
      </c>
      <c r="B6">
        <v>5892.2359999999999</v>
      </c>
      <c r="C6">
        <v>12520.84</v>
      </c>
      <c r="D6">
        <v>6522949.6469999999</v>
      </c>
      <c r="E6">
        <v>186879.435</v>
      </c>
      <c r="F6">
        <v>608144.83200000005</v>
      </c>
      <c r="G6">
        <v>138564.981</v>
      </c>
      <c r="H6">
        <f t="shared" si="0"/>
        <v>2015</v>
      </c>
      <c r="I6">
        <f t="shared" ref="I6:I14" si="2">B6*100/B$4</f>
        <v>95.418724381131028</v>
      </c>
      <c r="J6">
        <f t="shared" ref="J6:J14" si="3">C6*100/C$4</f>
        <v>105.72005047202694</v>
      </c>
      <c r="K6">
        <f t="shared" ref="K6:K14" si="4">D6*100/D$4</f>
        <v>104.71553703642877</v>
      </c>
      <c r="L6">
        <f t="shared" ref="L6:L14" si="5">E6*100/E$4</f>
        <v>102.88999364808731</v>
      </c>
      <c r="M6">
        <f t="shared" ref="M6:M14" si="6">F6*100/F$4</f>
        <v>101.19277704495751</v>
      </c>
      <c r="N6">
        <f t="shared" ref="N6:N14" si="7">G6*100/G$4</f>
        <v>103.28543126833453</v>
      </c>
      <c r="O6">
        <v>100</v>
      </c>
    </row>
    <row r="7" spans="1:15" x14ac:dyDescent="0.3">
      <c r="A7">
        <v>2016</v>
      </c>
      <c r="B7">
        <v>5658.165</v>
      </c>
      <c r="C7">
        <v>12994.116</v>
      </c>
      <c r="D7">
        <v>6716387.3360000001</v>
      </c>
      <c r="E7">
        <v>188316.03700000001</v>
      </c>
      <c r="F7">
        <v>631748.04200000002</v>
      </c>
      <c r="G7">
        <v>142791.27900000001</v>
      </c>
      <c r="H7">
        <f t="shared" si="0"/>
        <v>2016</v>
      </c>
      <c r="I7">
        <f t="shared" si="2"/>
        <v>91.628184383307499</v>
      </c>
      <c r="J7">
        <f t="shared" si="3"/>
        <v>109.71616915154038</v>
      </c>
      <c r="K7">
        <f t="shared" si="4"/>
        <v>107.82087014229394</v>
      </c>
      <c r="L7">
        <f t="shared" si="5"/>
        <v>103.68094194400244</v>
      </c>
      <c r="M7">
        <f t="shared" si="6"/>
        <v>105.12025326673245</v>
      </c>
      <c r="N7">
        <f t="shared" si="7"/>
        <v>106.43568617724618</v>
      </c>
      <c r="O7">
        <v>100</v>
      </c>
    </row>
    <row r="8" spans="1:15" x14ac:dyDescent="0.3">
      <c r="A8">
        <v>2017</v>
      </c>
      <c r="B8">
        <v>5695.5910000000003</v>
      </c>
      <c r="C8">
        <v>13449.067999999999</v>
      </c>
      <c r="D8">
        <v>6915180.1679999996</v>
      </c>
      <c r="E8">
        <v>190011.57800000001</v>
      </c>
      <c r="F8">
        <v>648464.005</v>
      </c>
      <c r="G8">
        <v>148244.01300000001</v>
      </c>
      <c r="H8">
        <f t="shared" si="0"/>
        <v>2017</v>
      </c>
      <c r="I8">
        <f t="shared" si="2"/>
        <v>92.234260103745086</v>
      </c>
      <c r="J8">
        <f t="shared" si="3"/>
        <v>113.557568642497</v>
      </c>
      <c r="K8">
        <f t="shared" si="4"/>
        <v>111.01217151489405</v>
      </c>
      <c r="L8">
        <f t="shared" si="5"/>
        <v>104.61445398464014</v>
      </c>
      <c r="M8">
        <f t="shared" si="6"/>
        <v>107.90172016070871</v>
      </c>
      <c r="N8">
        <f t="shared" si="7"/>
        <v>110.50011846538334</v>
      </c>
      <c r="O8">
        <v>100</v>
      </c>
    </row>
    <row r="9" spans="1:15" x14ac:dyDescent="0.3">
      <c r="A9">
        <v>2018</v>
      </c>
      <c r="B9">
        <v>5760.2020000000002</v>
      </c>
      <c r="C9">
        <v>13910.151</v>
      </c>
      <c r="D9">
        <v>7017097.2089999998</v>
      </c>
      <c r="E9">
        <v>191884.69500000001</v>
      </c>
      <c r="F9">
        <v>681325.53399999999</v>
      </c>
      <c r="G9">
        <v>154017.61600000001</v>
      </c>
      <c r="H9">
        <f t="shared" si="0"/>
        <v>2018</v>
      </c>
      <c r="I9">
        <f t="shared" si="2"/>
        <v>93.280569043337678</v>
      </c>
      <c r="J9">
        <f t="shared" si="3"/>
        <v>117.4507353974267</v>
      </c>
      <c r="K9">
        <f t="shared" si="4"/>
        <v>112.64828680920527</v>
      </c>
      <c r="L9">
        <f t="shared" si="5"/>
        <v>105.64573383751492</v>
      </c>
      <c r="M9">
        <f t="shared" si="6"/>
        <v>113.36974225425732</v>
      </c>
      <c r="N9">
        <f t="shared" si="7"/>
        <v>114.80372440913294</v>
      </c>
      <c r="O9">
        <v>100</v>
      </c>
    </row>
    <row r="10" spans="1:15" x14ac:dyDescent="0.3">
      <c r="A10">
        <v>2019</v>
      </c>
      <c r="B10">
        <v>5792.07</v>
      </c>
      <c r="C10">
        <v>14572.537</v>
      </c>
      <c r="D10">
        <v>7111601.8880000003</v>
      </c>
      <c r="E10">
        <v>189298.47</v>
      </c>
      <c r="F10">
        <v>714663.44900000002</v>
      </c>
      <c r="G10">
        <v>156829.12599999999</v>
      </c>
      <c r="H10">
        <f t="shared" si="0"/>
        <v>2019</v>
      </c>
      <c r="I10">
        <f t="shared" si="2"/>
        <v>93.796638648930156</v>
      </c>
      <c r="J10">
        <f t="shared" si="3"/>
        <v>123.04360946593678</v>
      </c>
      <c r="K10">
        <f t="shared" si="4"/>
        <v>114.16540847187085</v>
      </c>
      <c r="L10">
        <f t="shared" si="5"/>
        <v>104.22183894066592</v>
      </c>
      <c r="M10">
        <f t="shared" si="6"/>
        <v>118.91703300183165</v>
      </c>
      <c r="N10">
        <f t="shared" si="7"/>
        <v>116.89940558896318</v>
      </c>
      <c r="O10">
        <v>100</v>
      </c>
    </row>
    <row r="11" spans="1:15" x14ac:dyDescent="0.3">
      <c r="A11">
        <v>2020</v>
      </c>
      <c r="B11">
        <v>5568.4059999999999</v>
      </c>
      <c r="C11">
        <v>14065.251</v>
      </c>
      <c r="D11">
        <v>6737296.6890000002</v>
      </c>
      <c r="E11">
        <v>172140.06400000001</v>
      </c>
      <c r="F11">
        <v>712941.625</v>
      </c>
      <c r="G11">
        <v>146972.76800000001</v>
      </c>
      <c r="H11">
        <f t="shared" si="0"/>
        <v>2020</v>
      </c>
      <c r="I11">
        <f t="shared" si="2"/>
        <v>90.174629352292797</v>
      </c>
      <c r="J11">
        <f t="shared" si="3"/>
        <v>118.76032643350825</v>
      </c>
      <c r="K11">
        <f t="shared" si="4"/>
        <v>108.15653640479317</v>
      </c>
      <c r="L11">
        <f t="shared" si="5"/>
        <v>94.774955262152545</v>
      </c>
      <c r="M11">
        <f t="shared" si="6"/>
        <v>118.6305286315328</v>
      </c>
      <c r="N11">
        <f t="shared" si="7"/>
        <v>109.55254075039983</v>
      </c>
      <c r="O11">
        <v>100</v>
      </c>
    </row>
    <row r="12" spans="1:15" x14ac:dyDescent="0.3">
      <c r="A12">
        <v>2021</v>
      </c>
      <c r="B12">
        <v>5807.5389999999998</v>
      </c>
      <c r="C12">
        <v>15314.743</v>
      </c>
      <c r="D12">
        <v>7199468.0159999998</v>
      </c>
      <c r="E12">
        <v>181456.79800000001</v>
      </c>
      <c r="F12">
        <v>775305.20200000005</v>
      </c>
      <c r="G12">
        <v>148931.79800000001</v>
      </c>
      <c r="H12">
        <f t="shared" si="0"/>
        <v>2021</v>
      </c>
      <c r="I12">
        <f t="shared" si="2"/>
        <v>94.047143253201227</v>
      </c>
      <c r="J12">
        <f t="shared" si="3"/>
        <v>129.31044585875398</v>
      </c>
      <c r="K12">
        <f t="shared" si="4"/>
        <v>115.57595880243537</v>
      </c>
      <c r="L12">
        <f t="shared" si="5"/>
        <v>99.904458688149731</v>
      </c>
      <c r="M12">
        <f t="shared" si="6"/>
        <v>129.00756911765015</v>
      </c>
      <c r="N12">
        <f t="shared" si="7"/>
        <v>111.0127889094755</v>
      </c>
      <c r="O12">
        <v>100</v>
      </c>
    </row>
    <row r="13" spans="1:15" x14ac:dyDescent="0.3">
      <c r="A13">
        <v>2022</v>
      </c>
      <c r="B13">
        <v>5961.1890000000003</v>
      </c>
      <c r="C13">
        <v>16881.803</v>
      </c>
      <c r="D13">
        <v>7456249.7410000004</v>
      </c>
      <c r="E13">
        <v>186735.52900000001</v>
      </c>
      <c r="F13">
        <v>815341.62800000003</v>
      </c>
      <c r="G13">
        <v>152395.014</v>
      </c>
      <c r="H13">
        <f t="shared" si="0"/>
        <v>2022</v>
      </c>
      <c r="I13">
        <f t="shared" si="2"/>
        <v>96.535347561575975</v>
      </c>
      <c r="J13">
        <f t="shared" si="3"/>
        <v>142.54195926302194</v>
      </c>
      <c r="K13">
        <f t="shared" si="4"/>
        <v>119.69817922259179</v>
      </c>
      <c r="L13">
        <f t="shared" si="5"/>
        <v>102.81076348867506</v>
      </c>
      <c r="M13">
        <f t="shared" si="6"/>
        <v>135.66946430562891</v>
      </c>
      <c r="N13">
        <f t="shared" si="7"/>
        <v>113.59424748258638</v>
      </c>
      <c r="O13">
        <v>100</v>
      </c>
    </row>
    <row r="14" spans="1:15" x14ac:dyDescent="0.3">
      <c r="A14">
        <v>2023</v>
      </c>
      <c r="B14">
        <v>6110.4520000000002</v>
      </c>
      <c r="C14">
        <v>17199.453000000001</v>
      </c>
      <c r="D14">
        <v>7764925.5130000003</v>
      </c>
      <c r="E14">
        <v>190984.68599999999</v>
      </c>
      <c r="F14">
        <v>841160.19400000002</v>
      </c>
      <c r="G14">
        <v>155017.647</v>
      </c>
      <c r="H14">
        <f t="shared" si="0"/>
        <v>2023</v>
      </c>
      <c r="I14">
        <f t="shared" si="2"/>
        <v>98.952508900208841</v>
      </c>
      <c r="J14">
        <f t="shared" si="3"/>
        <v>145.22404561125731</v>
      </c>
      <c r="K14">
        <f t="shared" si="4"/>
        <v>124.65347567348195</v>
      </c>
      <c r="L14">
        <f t="shared" si="5"/>
        <v>105.15021692687559</v>
      </c>
      <c r="M14">
        <f t="shared" si="6"/>
        <v>139.96556657499511</v>
      </c>
      <c r="N14">
        <f t="shared" si="7"/>
        <v>115.54914098099175</v>
      </c>
      <c r="O14">
        <v>100</v>
      </c>
    </row>
    <row r="15" spans="1:15" x14ac:dyDescent="0.3">
      <c r="A15">
        <v>2024</v>
      </c>
      <c r="B15">
        <v>6271.3950000000004</v>
      </c>
      <c r="C15">
        <v>17857.38</v>
      </c>
      <c r="D15">
        <v>8000838.5120000001</v>
      </c>
      <c r="E15">
        <v>192086.85699999999</v>
      </c>
      <c r="F15">
        <v>877612.02500000002</v>
      </c>
      <c r="G15">
        <v>159169.462</v>
      </c>
    </row>
    <row r="16" spans="1:15" x14ac:dyDescent="0.3">
      <c r="A16" t="s">
        <v>11</v>
      </c>
      <c r="B16">
        <v>2023</v>
      </c>
      <c r="C16">
        <v>2023</v>
      </c>
      <c r="D16">
        <v>2023</v>
      </c>
      <c r="E16">
        <v>2020</v>
      </c>
      <c r="F16">
        <v>2023</v>
      </c>
      <c r="G16">
        <v>2023</v>
      </c>
      <c r="H16" t="str">
        <f t="shared" si="0"/>
        <v>Estimates Start After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Chart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FERRAZ Joao</dc:creator>
  <cp:lastModifiedBy>DUPONT Sebastien</cp:lastModifiedBy>
  <dcterms:created xsi:type="dcterms:W3CDTF">2024-11-21T18:06:10Z</dcterms:created>
  <dcterms:modified xsi:type="dcterms:W3CDTF">2025-04-02T12:41:59Z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f7d00-dfe4-4a8e-8651-3fd595918927_Enabled">
    <vt:lpwstr>true</vt:lpwstr>
  </property>
  <property fmtid="{D5CDD505-2E9C-101B-9397-08002B2CF9AE}" pid="3" name="MSIP_Label_762f7d00-dfe4-4a8e-8651-3fd595918927_SetDate">
    <vt:lpwstr>2024-11-21T18:05:41Z</vt:lpwstr>
  </property>
  <property fmtid="{D5CDD505-2E9C-101B-9397-08002B2CF9AE}" pid="4" name="MSIP_Label_762f7d00-dfe4-4a8e-8651-3fd595918927_Method">
    <vt:lpwstr>Privileged</vt:lpwstr>
  </property>
  <property fmtid="{D5CDD505-2E9C-101B-9397-08002B2CF9AE}" pid="5" name="MSIP_Label_762f7d00-dfe4-4a8e-8651-3fd595918927_Name">
    <vt:lpwstr>Public</vt:lpwstr>
  </property>
  <property fmtid="{D5CDD505-2E9C-101B-9397-08002B2CF9AE}" pid="6" name="MSIP_Label_762f7d00-dfe4-4a8e-8651-3fd595918927_SiteId">
    <vt:lpwstr>1e7aeb3b-24a6-4c97-9062-0135644f0526</vt:lpwstr>
  </property>
  <property fmtid="{D5CDD505-2E9C-101B-9397-08002B2CF9AE}" pid="7" name="MSIP_Label_762f7d00-dfe4-4a8e-8651-3fd595918927_ActionId">
    <vt:lpwstr>f67e313c-ef24-4ad9-a10d-c4d25daaa9d1</vt:lpwstr>
  </property>
  <property fmtid="{D5CDD505-2E9C-101B-9397-08002B2CF9AE}" pid="8" name="MSIP_Label_762f7d00-dfe4-4a8e-8651-3fd595918927_ContentBits">
    <vt:lpwstr>0</vt:lpwstr>
  </property>
</Properties>
</file>